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GET" sheetId="1" r:id="rId1"/>
  </sheets>
  <definedNames>
    <definedName name="_xlnm.Print_Area" localSheetId="0">'BUDGET'!$A$1:$I$83</definedName>
    <definedName name="_xlnm.Print_Area_1">'BUDGET'!$A$1:$I$83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H2" authorId="0">
      <text>
        <r>
          <rPr>
            <sz val="10"/>
            <rFont val="Arial"/>
            <family val="2"/>
          </rPr>
          <t>Please ignore this column at application stage.  If you are successful, then you will  use this column as part of your reporting back to us</t>
        </r>
      </text>
    </comment>
    <comment ref="G3" authorId="0">
      <text>
        <r>
          <rPr>
            <sz val="10"/>
            <rFont val="Arial"/>
            <family val="2"/>
          </rPr>
          <t xml:space="preserve">Please use this one column to represent all types of income </t>
        </r>
      </text>
    </comment>
    <comment ref="B4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C6" authorId="0">
      <text>
        <r>
          <rPr>
            <sz val="10"/>
            <rFont val="Arial"/>
            <family val="2"/>
          </rPr>
          <t>Please use this column for all CASH income (other than that from the BFI) 
Please use IN-KIND column for any in-kind contributions</t>
        </r>
      </text>
    </comment>
    <comment ref="D6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6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I6" authorId="0">
      <text>
        <r>
          <rPr>
            <sz val="10"/>
            <rFont val="Arial"/>
            <family val="2"/>
          </rPr>
          <t>Please use the notes column throughout to indicate how each figure is determined 
eg. 5 days at £150 per day</t>
        </r>
      </text>
    </comment>
    <comment ref="A7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14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5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32" authorId="0">
      <text>
        <r>
          <rPr>
            <sz val="10"/>
            <rFont val="Arial"/>
            <family val="2"/>
          </rPr>
          <t xml:space="preserve">If box is orange, you  have listed more income than expenditure. If red, your budget has more expenditure than income. </t>
        </r>
      </text>
    </comment>
    <comment ref="B35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5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5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I35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5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5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5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62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62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62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71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71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71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82" authorId="0">
      <text>
        <r>
          <rPr>
            <sz val="10"/>
            <rFont val="Arial"/>
            <family val="2"/>
          </rPr>
          <t>If this box is Orange, you have more BFI income than you have spent, if Red then you have spent more BFI Cash than you have asked for - please correct either way.</t>
        </r>
      </text>
    </comment>
    <comment ref="C82" authorId="0">
      <text>
        <r>
          <rPr>
            <sz val="10"/>
            <rFont val="Arial"/>
            <family val="2"/>
          </rPr>
          <t>If this box is Orange, you have more CASH income than you have spent, if Red then you have spent more  than you have  - please correct either way.</t>
        </r>
      </text>
    </comment>
    <comment ref="D82" authorId="0">
      <text>
        <r>
          <rPr>
            <sz val="10"/>
            <rFont val="Arial"/>
            <family val="2"/>
          </rPr>
          <t>If this box is Orange, you have more IN-KIND income than you have 'spent', if Red then you have spent more  than you have  - please correct either way.</t>
        </r>
      </text>
    </comment>
    <comment ref="E82" authorId="0">
      <text>
        <r>
          <rPr>
            <sz val="10"/>
            <rFont val="Arial"/>
            <family val="2"/>
          </rPr>
          <t>If this box is Orange, you have more Income than Expenditure. If it's Red, you have more expenditure than income  - please correct either way.</t>
        </r>
      </text>
    </comment>
    <comment ref="F82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sharedStrings.xml><?xml version="1.0" encoding="utf-8"?>
<sst xmlns="http://schemas.openxmlformats.org/spreadsheetml/2006/main" count="76" uniqueCount="37">
  <si>
    <r>
      <t xml:space="preserve">BFI FILM FESTIVAL FUND BUDGET                                     </t>
    </r>
    <r>
      <rPr>
        <b/>
        <sz val="9"/>
        <color indexed="10"/>
        <rFont val="Candara"/>
        <family val="2"/>
      </rPr>
      <t xml:space="preserve">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</si>
  <si>
    <r>
      <t>FESTIVAL TITLE</t>
    </r>
    <r>
      <rPr>
        <sz val="9"/>
        <color indexed="8"/>
        <rFont val="Candara"/>
        <family val="2"/>
      </rPr>
      <t xml:space="preserve">:  </t>
    </r>
  </si>
  <si>
    <t>INCOME</t>
  </si>
  <si>
    <t>BFI CASH</t>
  </si>
  <si>
    <t>% of total budget</t>
  </si>
  <si>
    <t>ACTUAL Figures</t>
  </si>
  <si>
    <t>ACTUAL FIGURES</t>
  </si>
  <si>
    <t>for the last</t>
  </si>
  <si>
    <t>Award request from Film Festivals Fund</t>
  </si>
  <si>
    <t xml:space="preserve">instance </t>
  </si>
  <si>
    <t xml:space="preserve">of your </t>
  </si>
  <si>
    <r>
      <t xml:space="preserve">PARTNERSHIP FUNDING  - CASH </t>
    </r>
    <r>
      <rPr>
        <b/>
        <i/>
        <sz val="9"/>
        <color indexed="8"/>
        <rFont val="Candara"/>
        <family val="2"/>
      </rPr>
      <t>(eg. grant award, sponsorship)</t>
    </r>
  </si>
  <si>
    <t>Non-BFI CASH</t>
  </si>
  <si>
    <t>IN KIND</t>
  </si>
  <si>
    <t>TOTAL</t>
  </si>
  <si>
    <t>STATUS of funding</t>
  </si>
  <si>
    <t>Festival</t>
  </si>
  <si>
    <t>NOTES</t>
  </si>
  <si>
    <t>To add further rows as needed, highlight this entire row, and click INSERT</t>
  </si>
  <si>
    <t>Total PARTNERSHIP FUNDING - CASH</t>
  </si>
  <si>
    <t>OTHER INCOME (eg. box office, merchandising)</t>
  </si>
  <si>
    <t>Total OTHER INCOME</t>
  </si>
  <si>
    <t>TOTAL INCOME</t>
  </si>
  <si>
    <t>EXPENDITURE</t>
  </si>
  <si>
    <t>STAFF/CONSULTANCY COSTS</t>
  </si>
  <si>
    <t>BFI Cash</t>
  </si>
  <si>
    <t>Total STAFF COSTS</t>
  </si>
  <si>
    <t>PROGRAMME COSTS (eg. marketing costs, venue hire)</t>
  </si>
  <si>
    <t>Total PROGRAMME COSTS</t>
  </si>
  <si>
    <r>
      <t xml:space="preserve">ACCESS COSTS </t>
    </r>
    <r>
      <rPr>
        <b/>
        <i/>
        <sz val="9"/>
        <color indexed="8"/>
        <rFont val="Candara"/>
        <family val="2"/>
      </rPr>
      <t>(eg. audio described screenings)</t>
    </r>
  </si>
  <si>
    <t>Total ACCESS COSTS</t>
  </si>
  <si>
    <r>
      <t xml:space="preserve">OVERHEADS </t>
    </r>
    <r>
      <rPr>
        <b/>
        <i/>
        <sz val="9"/>
        <color indexed="8"/>
        <rFont val="Candara"/>
        <family val="2"/>
      </rPr>
      <t>(eg. office costs, travel, etc)</t>
    </r>
  </si>
  <si>
    <t>Total OVERHEAD COSTS</t>
  </si>
  <si>
    <r>
      <t>OTHER COSTS</t>
    </r>
    <r>
      <rPr>
        <b/>
        <i/>
        <sz val="9"/>
        <color indexed="8"/>
        <rFont val="Candara"/>
        <family val="2"/>
      </rPr>
      <t xml:space="preserve"> </t>
    </r>
  </si>
  <si>
    <t>Total OTHER COSTS</t>
  </si>
  <si>
    <t>TOTAL  EXPENDITURE</t>
  </si>
  <si>
    <t>please fill in all white areas in tables,shaded areas will complete automatically.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</si>
</sst>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"/>
    <numFmt numFmtId="167" formatCode="#,##0.00"/>
    <numFmt numFmtId="168" formatCode="0%"/>
    <numFmt numFmtId="169" formatCode="_-* #,##0.00_-;\-* #,##0.00_-;_-* \-??_-;_-@_-"/>
    <numFmt numFmtId="170" formatCode="\£#,##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ndara"/>
      <family val="2"/>
    </font>
    <font>
      <b/>
      <sz val="9"/>
      <color indexed="10"/>
      <name val="Candara"/>
      <family val="2"/>
    </font>
    <font>
      <sz val="9"/>
      <color indexed="8"/>
      <name val="Candara"/>
      <family val="2"/>
    </font>
    <font>
      <b/>
      <sz val="8"/>
      <color indexed="8"/>
      <name val="Candara"/>
      <family val="2"/>
    </font>
    <font>
      <sz val="9"/>
      <color indexed="22"/>
      <name val="Arial"/>
      <family val="2"/>
    </font>
    <font>
      <b/>
      <i/>
      <sz val="9"/>
      <color indexed="8"/>
      <name val="Candara"/>
      <family val="2"/>
    </font>
    <font>
      <b/>
      <i/>
      <sz val="9"/>
      <color indexed="8"/>
      <name val="Arial"/>
      <family val="2"/>
    </font>
    <font>
      <i/>
      <sz val="8"/>
      <color indexed="10"/>
      <name val="Candara"/>
      <family val="2"/>
    </font>
    <font>
      <sz val="9"/>
      <color indexed="55"/>
      <name val="Arial"/>
      <family val="2"/>
    </font>
    <font>
      <b/>
      <sz val="9"/>
      <name val="Candara"/>
      <family val="2"/>
    </font>
    <font>
      <b/>
      <sz val="9"/>
      <color indexed="55"/>
      <name val="Candar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6">
    <xf numFmtId="164" fontId="0" fillId="0" borderId="0" xfId="0" applyAlignment="1">
      <alignment/>
    </xf>
    <xf numFmtId="164" fontId="2" fillId="0" borderId="0" xfId="20" applyFont="1" applyAlignment="1" applyProtection="1">
      <alignment vertical="center"/>
      <protection/>
    </xf>
    <xf numFmtId="166" fontId="2" fillId="0" borderId="0" xfId="20" applyNumberFormat="1" applyFont="1" applyAlignment="1" applyProtection="1">
      <alignment vertical="center"/>
      <protection/>
    </xf>
    <xf numFmtId="167" fontId="2" fillId="0" borderId="0" xfId="20" applyNumberFormat="1" applyFont="1" applyAlignment="1" applyProtection="1">
      <alignment vertical="center"/>
      <protection/>
    </xf>
    <xf numFmtId="168" fontId="2" fillId="0" borderId="0" xfId="20" applyNumberFormat="1" applyFont="1" applyAlignment="1" applyProtection="1">
      <alignment horizontal="center" vertical="center"/>
      <protection/>
    </xf>
    <xf numFmtId="166" fontId="2" fillId="0" borderId="0" xfId="20" applyNumberFormat="1" applyFont="1" applyAlignment="1" applyProtection="1">
      <alignment horizontal="center" vertical="center"/>
      <protection/>
    </xf>
    <xf numFmtId="164" fontId="2" fillId="0" borderId="0" xfId="20" applyFont="1" applyAlignment="1" applyProtection="1">
      <alignment vertical="center" wrapText="1"/>
      <protection/>
    </xf>
    <xf numFmtId="164" fontId="2" fillId="0" borderId="0" xfId="20" applyFont="1" applyAlignment="1" applyProtection="1">
      <alignment vertical="center"/>
      <protection locked="0"/>
    </xf>
    <xf numFmtId="164" fontId="3" fillId="2" borderId="1" xfId="20" applyFont="1" applyFill="1" applyBorder="1" applyAlignment="1" applyProtection="1">
      <alignment vertical="center" wrapText="1"/>
      <protection/>
    </xf>
    <xf numFmtId="164" fontId="3" fillId="2" borderId="2" xfId="20" applyFont="1" applyFill="1" applyBorder="1" applyAlignment="1" applyProtection="1">
      <alignment horizontal="center" vertical="center"/>
      <protection/>
    </xf>
    <xf numFmtId="164" fontId="2" fillId="0" borderId="3" xfId="20" applyFont="1" applyBorder="1" applyAlignment="1" applyProtection="1">
      <alignment horizontal="left" vertical="center"/>
      <protection locked="0"/>
    </xf>
    <xf numFmtId="164" fontId="3" fillId="3" borderId="4" xfId="20" applyFont="1" applyFill="1" applyBorder="1" applyAlignment="1" applyProtection="1">
      <alignment vertical="center"/>
      <protection/>
    </xf>
    <xf numFmtId="164" fontId="3" fillId="3" borderId="0" xfId="20" applyFont="1" applyFill="1" applyBorder="1" applyAlignment="1" applyProtection="1">
      <alignment horizontal="center" vertical="center"/>
      <protection/>
    </xf>
    <xf numFmtId="166" fontId="3" fillId="3" borderId="5" xfId="20" applyNumberFormat="1" applyFont="1" applyFill="1" applyBorder="1" applyAlignment="1" applyProtection="1">
      <alignment vertical="center"/>
      <protection/>
    </xf>
    <xf numFmtId="166" fontId="3" fillId="3" borderId="6" xfId="20" applyNumberFormat="1" applyFont="1" applyFill="1" applyBorder="1" applyAlignment="1" applyProtection="1">
      <alignment vertical="center"/>
      <protection/>
    </xf>
    <xf numFmtId="164" fontId="6" fillId="3" borderId="6" xfId="20" applyFont="1" applyFill="1" applyBorder="1" applyAlignment="1" applyProtection="1">
      <alignment vertical="center"/>
      <protection/>
    </xf>
    <xf numFmtId="168" fontId="6" fillId="3" borderId="5" xfId="20" applyNumberFormat="1" applyFont="1" applyFill="1" applyBorder="1" applyAlignment="1" applyProtection="1">
      <alignment horizontal="center" vertical="center" wrapText="1"/>
      <protection/>
    </xf>
    <xf numFmtId="166" fontId="6" fillId="4" borderId="7" xfId="20" applyNumberFormat="1" applyFont="1" applyFill="1" applyBorder="1" applyAlignment="1" applyProtection="1">
      <alignment horizontal="center" vertical="center" wrapText="1"/>
      <protection/>
    </xf>
    <xf numFmtId="168" fontId="6" fillId="5" borderId="7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Font="1" applyFill="1" applyBorder="1" applyAlignment="1" applyProtection="1">
      <alignment vertical="center" wrapText="1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3" fillId="2" borderId="10" xfId="20" applyFont="1" applyFill="1" applyBorder="1" applyAlignment="1" applyProtection="1">
      <alignment vertical="center"/>
      <protection/>
    </xf>
    <xf numFmtId="166" fontId="3" fillId="2" borderId="11" xfId="20" applyNumberFormat="1" applyFont="1" applyFill="1" applyBorder="1" applyAlignment="1" applyProtection="1">
      <alignment horizontal="right" vertical="center" wrapText="1"/>
      <protection/>
    </xf>
    <xf numFmtId="166" fontId="3" fillId="2" borderId="11" xfId="20" applyNumberFormat="1" applyFont="1" applyFill="1" applyBorder="1" applyAlignment="1" applyProtection="1">
      <alignment horizontal="center" vertical="center" wrapText="1"/>
      <protection/>
    </xf>
    <xf numFmtId="167" fontId="3" fillId="2" borderId="12" xfId="20" applyNumberFormat="1" applyFont="1" applyFill="1" applyBorder="1" applyAlignment="1" applyProtection="1">
      <alignment horizontal="center" vertical="center" wrapText="1"/>
      <protection/>
    </xf>
    <xf numFmtId="168" fontId="2" fillId="2" borderId="13" xfId="20" applyNumberFormat="1" applyFont="1" applyFill="1" applyBorder="1" applyAlignment="1" applyProtection="1">
      <alignment horizontal="center" vertical="center"/>
      <protection/>
    </xf>
    <xf numFmtId="166" fontId="6" fillId="4" borderId="14" xfId="20" applyNumberFormat="1" applyFont="1" applyFill="1" applyBorder="1" applyAlignment="1" applyProtection="1">
      <alignment horizontal="center" vertical="center"/>
      <protection/>
    </xf>
    <xf numFmtId="168" fontId="2" fillId="5" borderId="14" xfId="20" applyNumberFormat="1" applyFont="1" applyFill="1" applyBorder="1" applyAlignment="1" applyProtection="1">
      <alignment horizontal="center" vertical="center"/>
      <protection/>
    </xf>
    <xf numFmtId="164" fontId="3" fillId="2" borderId="15" xfId="20" applyFont="1" applyFill="1" applyBorder="1" applyAlignment="1" applyProtection="1">
      <alignment horizontal="center" vertical="center" wrapText="1"/>
      <protection/>
    </xf>
    <xf numFmtId="164" fontId="3" fillId="2" borderId="4" xfId="20" applyFont="1" applyFill="1" applyBorder="1" applyAlignment="1" applyProtection="1">
      <alignment vertical="center"/>
      <protection/>
    </xf>
    <xf numFmtId="166" fontId="3" fillId="0" borderId="16" xfId="15" applyNumberFormat="1" applyFont="1" applyFill="1" applyBorder="1" applyAlignment="1" applyProtection="1">
      <alignment horizontal="right" vertical="center"/>
      <protection locked="0"/>
    </xf>
    <xf numFmtId="166" fontId="2" fillId="2" borderId="14" xfId="20" applyNumberFormat="1" applyFont="1" applyFill="1" applyBorder="1" applyAlignment="1" applyProtection="1">
      <alignment vertical="center"/>
      <protection/>
    </xf>
    <xf numFmtId="166" fontId="2" fillId="2" borderId="14" xfId="15" applyNumberFormat="1" applyFont="1" applyFill="1" applyBorder="1" applyAlignment="1" applyProtection="1">
      <alignment horizontal="center" vertical="center"/>
      <protection/>
    </xf>
    <xf numFmtId="170" fontId="2" fillId="2" borderId="13" xfId="15" applyNumberFormat="1" applyFont="1" applyFill="1" applyBorder="1" applyAlignment="1" applyProtection="1">
      <alignment horizontal="right" vertical="center"/>
      <protection/>
    </xf>
    <xf numFmtId="168" fontId="3" fillId="2" borderId="13" xfId="20" applyNumberFormat="1" applyFont="1" applyFill="1" applyBorder="1" applyAlignment="1" applyProtection="1">
      <alignment horizontal="center" vertical="center"/>
      <protection/>
    </xf>
    <xf numFmtId="168" fontId="3" fillId="5" borderId="14" xfId="20" applyNumberFormat="1" applyFont="1" applyFill="1" applyBorder="1" applyAlignment="1" applyProtection="1">
      <alignment horizontal="center" vertical="center"/>
      <protection/>
    </xf>
    <xf numFmtId="164" fontId="3" fillId="2" borderId="17" xfId="20" applyFont="1" applyFill="1" applyBorder="1" applyAlignment="1" applyProtection="1">
      <alignment horizontal="center" vertical="center" wrapText="1"/>
      <protection/>
    </xf>
    <xf numFmtId="170" fontId="7" fillId="2" borderId="18" xfId="20" applyNumberFormat="1" applyFont="1" applyFill="1" applyBorder="1" applyAlignment="1" applyProtection="1">
      <alignment horizontal="left"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6" fontId="2" fillId="2" borderId="19" xfId="15" applyNumberFormat="1" applyFont="1" applyFill="1" applyBorder="1" applyAlignment="1" applyProtection="1">
      <alignment horizontal="center" vertical="center"/>
      <protection/>
    </xf>
    <xf numFmtId="167" fontId="2" fillId="2" borderId="5" xfId="15" applyNumberFormat="1" applyFont="1" applyFill="1" applyBorder="1" applyAlignment="1" applyProtection="1">
      <alignment horizontal="center" vertical="center"/>
      <protection/>
    </xf>
    <xf numFmtId="168" fontId="2" fillId="2" borderId="5" xfId="20" applyNumberFormat="1" applyFont="1" applyFill="1" applyBorder="1" applyAlignment="1" applyProtection="1">
      <alignment horizontal="center" vertical="center"/>
      <protection/>
    </xf>
    <xf numFmtId="166" fontId="6" fillId="4" borderId="19" xfId="20" applyNumberFormat="1" applyFont="1" applyFill="1" applyBorder="1" applyAlignment="1" applyProtection="1">
      <alignment horizontal="center" vertical="center"/>
      <protection/>
    </xf>
    <xf numFmtId="168" fontId="2" fillId="5" borderId="19" xfId="20" applyNumberFormat="1" applyFont="1" applyFill="1" applyBorder="1" applyAlignment="1" applyProtection="1">
      <alignment horizontal="center" vertical="center"/>
      <protection/>
    </xf>
    <xf numFmtId="164" fontId="3" fillId="2" borderId="8" xfId="20" applyFont="1" applyFill="1" applyBorder="1" applyAlignment="1" applyProtection="1">
      <alignment horizontal="center" vertical="center" wrapText="1"/>
      <protection/>
    </xf>
    <xf numFmtId="164" fontId="3" fillId="3" borderId="18" xfId="20" applyFont="1" applyFill="1" applyBorder="1" applyAlignment="1" applyProtection="1">
      <alignment vertical="center"/>
      <protection/>
    </xf>
    <xf numFmtId="164" fontId="3" fillId="3" borderId="6" xfId="20" applyFont="1" applyFill="1" applyBorder="1" applyAlignment="1" applyProtection="1">
      <alignment vertical="center"/>
      <protection/>
    </xf>
    <xf numFmtId="166" fontId="6" fillId="3" borderId="5" xfId="15" applyNumberFormat="1" applyFont="1" applyFill="1" applyBorder="1" applyAlignment="1" applyProtection="1">
      <alignment horizontal="center" vertical="center"/>
      <protection/>
    </xf>
    <xf numFmtId="166" fontId="3" fillId="3" borderId="5" xfId="15" applyNumberFormat="1" applyFont="1" applyFill="1" applyBorder="1" applyAlignment="1" applyProtection="1">
      <alignment horizontal="center" vertical="center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6" fontId="6" fillId="4" borderId="19" xfId="20" applyNumberFormat="1" applyFont="1" applyFill="1" applyBorder="1" applyAlignment="1" applyProtection="1">
      <alignment horizontal="center" vertical="center" wrapText="1"/>
      <protection/>
    </xf>
    <xf numFmtId="168" fontId="6" fillId="5" borderId="19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Font="1" applyFill="1" applyBorder="1" applyAlignment="1" applyProtection="1">
      <alignment horizontal="center" vertical="center" wrapText="1"/>
      <protection/>
    </xf>
    <xf numFmtId="164" fontId="2" fillId="0" borderId="20" xfId="20" applyFont="1" applyBorder="1" applyAlignment="1" applyProtection="1">
      <alignment vertical="center"/>
      <protection locked="0"/>
    </xf>
    <xf numFmtId="164" fontId="2" fillId="2" borderId="11" xfId="20" applyFont="1" applyFill="1" applyBorder="1" applyAlignment="1" applyProtection="1">
      <alignment vertical="center"/>
      <protection/>
    </xf>
    <xf numFmtId="166" fontId="2" fillId="0" borderId="12" xfId="15" applyNumberFormat="1" applyFont="1" applyFill="1" applyBorder="1" applyAlignment="1" applyProtection="1">
      <alignment horizontal="right" vertical="center"/>
      <protection locked="0"/>
    </xf>
    <xf numFmtId="166" fontId="2" fillId="0" borderId="13" xfId="15" applyNumberFormat="1" applyFont="1" applyFill="1" applyBorder="1" applyAlignment="1" applyProtection="1">
      <alignment horizontal="right" vertical="center"/>
      <protection locked="0"/>
    </xf>
    <xf numFmtId="166" fontId="3" fillId="2" borderId="13" xfId="15" applyNumberFormat="1" applyFont="1" applyFill="1" applyBorder="1" applyAlignment="1" applyProtection="1">
      <alignment horizontal="right" vertical="center"/>
      <protection/>
    </xf>
    <xf numFmtId="164" fontId="2" fillId="0" borderId="13" xfId="20" applyNumberFormat="1" applyFont="1" applyFill="1" applyBorder="1" applyAlignment="1" applyProtection="1">
      <alignment horizontal="center" vertical="center"/>
      <protection locked="0"/>
    </xf>
    <xf numFmtId="166" fontId="2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5" borderId="14" xfId="20" applyNumberFormat="1" applyFont="1" applyFill="1" applyBorder="1" applyAlignment="1" applyProtection="1">
      <alignment horizontal="center" vertical="center"/>
      <protection/>
    </xf>
    <xf numFmtId="164" fontId="2" fillId="0" borderId="17" xfId="20" applyFont="1" applyBorder="1" applyAlignment="1" applyProtection="1">
      <alignment vertical="center" wrapText="1"/>
      <protection locked="0"/>
    </xf>
    <xf numFmtId="164" fontId="2" fillId="2" borderId="14" xfId="20" applyFont="1" applyFill="1" applyBorder="1" applyAlignment="1" applyProtection="1">
      <alignment vertical="center"/>
      <protection/>
    </xf>
    <xf numFmtId="166" fontId="2" fillId="0" borderId="14" xfId="15" applyNumberFormat="1" applyFont="1" applyFill="1" applyBorder="1" applyAlignment="1" applyProtection="1">
      <alignment horizontal="right" vertical="center"/>
      <protection locked="0"/>
    </xf>
    <xf numFmtId="164" fontId="2" fillId="0" borderId="20" xfId="20" applyFont="1" applyFill="1" applyBorder="1" applyAlignment="1" applyProtection="1">
      <alignment vertical="center"/>
      <protection locked="0"/>
    </xf>
    <xf numFmtId="164" fontId="9" fillId="0" borderId="20" xfId="20" applyFont="1" applyFill="1" applyBorder="1" applyAlignment="1" applyProtection="1">
      <alignment vertical="center"/>
      <protection locked="0"/>
    </xf>
    <xf numFmtId="164" fontId="9" fillId="2" borderId="14" xfId="20" applyFont="1" applyFill="1" applyBorder="1" applyAlignment="1" applyProtection="1">
      <alignment vertical="center"/>
      <protection/>
    </xf>
    <xf numFmtId="164" fontId="10" fillId="0" borderId="20" xfId="20" applyFont="1" applyBorder="1" applyAlignment="1" applyProtection="1">
      <alignment vertical="center"/>
      <protection locked="0"/>
    </xf>
    <xf numFmtId="166" fontId="2" fillId="0" borderId="5" xfId="15" applyNumberFormat="1" applyFont="1" applyFill="1" applyBorder="1" applyAlignment="1" applyProtection="1">
      <alignment horizontal="right" vertical="center"/>
      <protection locked="0"/>
    </xf>
    <xf numFmtId="164" fontId="3" fillId="2" borderId="21" xfId="20" applyFont="1" applyFill="1" applyBorder="1" applyAlignment="1" applyProtection="1">
      <alignment vertical="center"/>
      <protection/>
    </xf>
    <xf numFmtId="164" fontId="3" fillId="2" borderId="7" xfId="20" applyFont="1" applyFill="1" applyBorder="1" applyAlignment="1" applyProtection="1">
      <alignment vertical="center"/>
      <protection/>
    </xf>
    <xf numFmtId="170" fontId="3" fillId="2" borderId="7" xfId="15" applyNumberFormat="1" applyFont="1" applyFill="1" applyBorder="1" applyAlignment="1" applyProtection="1">
      <alignment horizontal="right" vertical="center"/>
      <protection/>
    </xf>
    <xf numFmtId="170" fontId="3" fillId="2" borderId="16" xfId="15" applyNumberFormat="1" applyFont="1" applyFill="1" applyBorder="1" applyAlignment="1" applyProtection="1">
      <alignment horizontal="right" vertical="center"/>
      <protection/>
    </xf>
    <xf numFmtId="168" fontId="3" fillId="2" borderId="16" xfId="20" applyNumberFormat="1" applyFont="1" applyFill="1" applyBorder="1" applyAlignment="1" applyProtection="1">
      <alignment horizontal="center" vertical="center"/>
      <protection/>
    </xf>
    <xf numFmtId="170" fontId="3" fillId="6" borderId="7" xfId="20" applyNumberFormat="1" applyFont="1" applyFill="1" applyBorder="1" applyAlignment="1" applyProtection="1">
      <alignment horizontal="center" vertical="center"/>
      <protection/>
    </xf>
    <xf numFmtId="168" fontId="3" fillId="5" borderId="7" xfId="20" applyNumberFormat="1" applyFont="1" applyFill="1" applyBorder="1" applyAlignment="1" applyProtection="1">
      <alignment horizontal="center" vertical="center"/>
      <protection/>
    </xf>
    <xf numFmtId="164" fontId="2" fillId="2" borderId="22" xfId="20" applyFont="1" applyFill="1" applyBorder="1" applyAlignment="1" applyProtection="1">
      <alignment vertical="center" wrapText="1"/>
      <protection/>
    </xf>
    <xf numFmtId="164" fontId="3" fillId="3" borderId="23" xfId="20" applyFont="1" applyFill="1" applyBorder="1" applyAlignment="1" applyProtection="1">
      <alignment vertical="center"/>
      <protection/>
    </xf>
    <xf numFmtId="164" fontId="3" fillId="3" borderId="19" xfId="20" applyFont="1" applyFill="1" applyBorder="1" applyAlignment="1" applyProtection="1">
      <alignment vertical="center"/>
      <protection/>
    </xf>
    <xf numFmtId="168" fontId="3" fillId="3" borderId="5" xfId="20" applyNumberFormat="1" applyFont="1" applyFill="1" applyBorder="1" applyAlignment="1" applyProtection="1">
      <alignment horizontal="center" vertical="center"/>
      <protection/>
    </xf>
    <xf numFmtId="166" fontId="3" fillId="4" borderId="19" xfId="20" applyNumberFormat="1" applyFont="1" applyFill="1" applyBorder="1" applyAlignment="1" applyProtection="1">
      <alignment horizontal="center" vertical="center"/>
      <protection/>
    </xf>
    <xf numFmtId="168" fontId="3" fillId="5" borderId="19" xfId="20" applyNumberFormat="1" applyFont="1" applyFill="1" applyBorder="1" applyAlignment="1" applyProtection="1">
      <alignment horizontal="center" vertical="center"/>
      <protection/>
    </xf>
    <xf numFmtId="166" fontId="3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2" borderId="13" xfId="20" applyNumberFormat="1" applyFont="1" applyFill="1" applyBorder="1" applyAlignment="1" applyProtection="1">
      <alignment horizontal="center" vertical="center"/>
      <protection/>
    </xf>
    <xf numFmtId="164" fontId="2" fillId="2" borderId="19" xfId="20" applyFont="1" applyFill="1" applyBorder="1" applyAlignment="1" applyProtection="1">
      <alignment vertical="center"/>
      <protection/>
    </xf>
    <xf numFmtId="170" fontId="3" fillId="2" borderId="24" xfId="15" applyNumberFormat="1" applyFont="1" applyFill="1" applyBorder="1" applyAlignment="1" applyProtection="1">
      <alignment horizontal="right" vertical="center"/>
      <protection/>
    </xf>
    <xf numFmtId="164" fontId="3" fillId="7" borderId="25" xfId="20" applyFont="1" applyFill="1" applyBorder="1" applyAlignment="1" applyProtection="1">
      <alignment vertical="center"/>
      <protection/>
    </xf>
    <xf numFmtId="170" fontId="2" fillId="7" borderId="26" xfId="20" applyNumberFormat="1" applyFont="1" applyFill="1" applyBorder="1" applyAlignment="1" applyProtection="1">
      <alignment vertical="center"/>
      <protection/>
    </xf>
    <xf numFmtId="170" fontId="2" fillId="7" borderId="27" xfId="15" applyNumberFormat="1" applyFont="1" applyFill="1" applyBorder="1" applyAlignment="1" applyProtection="1">
      <alignment horizontal="right" vertical="center"/>
      <protection/>
    </xf>
    <xf numFmtId="170" fontId="3" fillId="7" borderId="28" xfId="15" applyNumberFormat="1" applyFont="1" applyFill="1" applyBorder="1" applyAlignment="1" applyProtection="1">
      <alignment horizontal="right" vertical="center"/>
      <protection/>
    </xf>
    <xf numFmtId="170" fontId="11" fillId="7" borderId="28" xfId="20" applyNumberFormat="1" applyFont="1" applyFill="1" applyBorder="1" applyAlignment="1" applyProtection="1">
      <alignment horizontal="center" vertical="center"/>
      <protection/>
    </xf>
    <xf numFmtId="170" fontId="12" fillId="8" borderId="26" xfId="20" applyNumberFormat="1" applyFont="1" applyFill="1" applyBorder="1" applyAlignment="1" applyProtection="1">
      <alignment horizontal="center" vertical="center"/>
      <protection/>
    </xf>
    <xf numFmtId="170" fontId="11" fillId="5" borderId="26" xfId="20" applyNumberFormat="1" applyFont="1" applyFill="1" applyBorder="1" applyAlignment="1" applyProtection="1">
      <alignment horizontal="center" vertical="center"/>
      <protection/>
    </xf>
    <xf numFmtId="164" fontId="3" fillId="7" borderId="29" xfId="20" applyFont="1" applyFill="1" applyBorder="1" applyAlignment="1" applyProtection="1">
      <alignment horizontal="center" vertical="center" wrapText="1"/>
      <protection/>
    </xf>
    <xf numFmtId="164" fontId="3" fillId="9" borderId="1" xfId="20" applyFont="1" applyFill="1" applyBorder="1" applyAlignment="1" applyProtection="1">
      <alignment vertical="center"/>
      <protection/>
    </xf>
    <xf numFmtId="164" fontId="3" fillId="9" borderId="30" xfId="20" applyFont="1" applyFill="1" applyBorder="1" applyAlignment="1" applyProtection="1">
      <alignment vertical="center"/>
      <protection/>
    </xf>
    <xf numFmtId="166" fontId="2" fillId="9" borderId="31" xfId="15" applyNumberFormat="1" applyFont="1" applyFill="1" applyBorder="1" applyAlignment="1" applyProtection="1">
      <alignment vertical="center"/>
      <protection/>
    </xf>
    <xf numFmtId="167" fontId="2" fillId="9" borderId="31" xfId="15" applyNumberFormat="1" applyFont="1" applyFill="1" applyBorder="1" applyAlignment="1" applyProtection="1">
      <alignment vertical="center"/>
      <protection/>
    </xf>
    <xf numFmtId="168" fontId="2" fillId="9" borderId="31" xfId="20" applyNumberFormat="1" applyFont="1" applyFill="1" applyBorder="1" applyAlignment="1" applyProtection="1">
      <alignment horizontal="center" vertical="center"/>
      <protection/>
    </xf>
    <xf numFmtId="166" fontId="2" fillId="9" borderId="30" xfId="20" applyNumberFormat="1" applyFont="1" applyFill="1" applyBorder="1" applyAlignment="1" applyProtection="1">
      <alignment horizontal="center" vertical="center"/>
      <protection/>
    </xf>
    <xf numFmtId="168" fontId="2" fillId="9" borderId="30" xfId="20" applyNumberFormat="1" applyFont="1" applyFill="1" applyBorder="1" applyAlignment="1" applyProtection="1">
      <alignment horizontal="center" vertical="center"/>
      <protection/>
    </xf>
    <xf numFmtId="164" fontId="2" fillId="9" borderId="32" xfId="20" applyFont="1" applyFill="1" applyBorder="1" applyAlignment="1" applyProtection="1">
      <alignment vertical="center" wrapText="1"/>
      <protection/>
    </xf>
    <xf numFmtId="164" fontId="3" fillId="2" borderId="23" xfId="20" applyFont="1" applyFill="1" applyBorder="1" applyAlignment="1" applyProtection="1">
      <alignment vertical="center"/>
      <protection/>
    </xf>
    <xf numFmtId="164" fontId="3" fillId="2" borderId="19" xfId="20" applyFont="1" applyFill="1" applyBorder="1" applyAlignment="1" applyProtection="1">
      <alignment vertical="center"/>
      <protection/>
    </xf>
    <xf numFmtId="166" fontId="2" fillId="2" borderId="6" xfId="15" applyNumberFormat="1" applyFont="1" applyFill="1" applyBorder="1" applyAlignment="1" applyProtection="1">
      <alignment vertical="center"/>
      <protection/>
    </xf>
    <xf numFmtId="167" fontId="2" fillId="2" borderId="6" xfId="15" applyNumberFormat="1" applyFont="1" applyFill="1" applyBorder="1" applyAlignment="1" applyProtection="1">
      <alignment vertical="center"/>
      <protection/>
    </xf>
    <xf numFmtId="168" fontId="2" fillId="2" borderId="6" xfId="20" applyNumberFormat="1" applyFont="1" applyFill="1" applyBorder="1" applyAlignment="1" applyProtection="1">
      <alignment horizontal="center" vertical="center"/>
      <protection/>
    </xf>
    <xf numFmtId="166" fontId="2" fillId="4" borderId="19" xfId="20" applyNumberFormat="1" applyFont="1" applyFill="1" applyBorder="1" applyAlignment="1" applyProtection="1">
      <alignment horizontal="center" vertical="center"/>
      <protection/>
    </xf>
    <xf numFmtId="164" fontId="2" fillId="2" borderId="8" xfId="20" applyFont="1" applyFill="1" applyBorder="1" applyAlignment="1" applyProtection="1">
      <alignment vertical="center" wrapText="1"/>
      <protection/>
    </xf>
    <xf numFmtId="164" fontId="3" fillId="9" borderId="23" xfId="20" applyFont="1" applyFill="1" applyBorder="1" applyAlignment="1" applyProtection="1">
      <alignment vertical="center" wrapText="1"/>
      <protection/>
    </xf>
    <xf numFmtId="164" fontId="6" fillId="9" borderId="19" xfId="20" applyFont="1" applyFill="1" applyBorder="1" applyAlignment="1" applyProtection="1">
      <alignment horizontal="center" vertical="center" wrapText="1"/>
      <protection/>
    </xf>
    <xf numFmtId="166" fontId="6" fillId="9" borderId="6" xfId="15" applyNumberFormat="1" applyFont="1" applyFill="1" applyBorder="1" applyAlignment="1" applyProtection="1">
      <alignment horizontal="center" vertical="center"/>
      <protection/>
    </xf>
    <xf numFmtId="166" fontId="6" fillId="9" borderId="5" xfId="15" applyNumberFormat="1" applyFont="1" applyFill="1" applyBorder="1" applyAlignment="1" applyProtection="1">
      <alignment horizontal="center" vertical="center"/>
      <protection/>
    </xf>
    <xf numFmtId="167" fontId="6" fillId="9" borderId="19" xfId="15" applyNumberFormat="1" applyFont="1" applyFill="1" applyBorder="1" applyAlignment="1" applyProtection="1">
      <alignment horizontal="center" vertical="center"/>
      <protection/>
    </xf>
    <xf numFmtId="168" fontId="6" fillId="9" borderId="5" xfId="20" applyNumberFormat="1" applyFont="1" applyFill="1" applyBorder="1" applyAlignment="1" applyProtection="1">
      <alignment horizontal="center" vertical="center" wrapText="1"/>
      <protection/>
    </xf>
    <xf numFmtId="164" fontId="3" fillId="9" borderId="8" xfId="20" applyFont="1" applyFill="1" applyBorder="1" applyAlignment="1" applyProtection="1">
      <alignment horizontal="center" vertical="center" wrapText="1"/>
      <protection/>
    </xf>
    <xf numFmtId="164" fontId="2" fillId="0" borderId="33" xfId="20" applyFont="1" applyFill="1" applyBorder="1" applyAlignment="1" applyProtection="1">
      <alignment vertical="center"/>
      <protection locked="0"/>
    </xf>
    <xf numFmtId="164" fontId="2" fillId="0" borderId="11" xfId="20" applyFont="1" applyFill="1" applyBorder="1" applyAlignment="1" applyProtection="1">
      <alignment vertical="center"/>
      <protection locked="0"/>
    </xf>
    <xf numFmtId="166" fontId="2" fillId="0" borderId="34" xfId="15" applyNumberFormat="1" applyFont="1" applyFill="1" applyBorder="1" applyAlignment="1" applyProtection="1">
      <alignment horizontal="right" vertical="center"/>
      <protection locked="0"/>
    </xf>
    <xf numFmtId="166" fontId="3" fillId="2" borderId="14" xfId="15" applyNumberFormat="1" applyFont="1" applyFill="1" applyBorder="1" applyAlignment="1" applyProtection="1">
      <alignment horizontal="right" vertical="center"/>
      <protection/>
    </xf>
    <xf numFmtId="168" fontId="2" fillId="2" borderId="0" xfId="20" applyNumberFormat="1" applyFont="1" applyFill="1" applyBorder="1" applyAlignment="1" applyProtection="1">
      <alignment horizontal="center" vertical="center"/>
      <protection/>
    </xf>
    <xf numFmtId="164" fontId="2" fillId="0" borderId="17" xfId="20" applyFont="1" applyFill="1" applyBorder="1" applyAlignment="1" applyProtection="1">
      <alignment vertical="center" wrapText="1"/>
      <protection locked="0"/>
    </xf>
    <xf numFmtId="164" fontId="2" fillId="0" borderId="0" xfId="20" applyFont="1" applyFill="1" applyAlignment="1" applyProtection="1">
      <alignment vertical="center"/>
      <protection/>
    </xf>
    <xf numFmtId="164" fontId="2" fillId="0" borderId="0" xfId="20" applyFont="1" applyFill="1" applyAlignment="1" applyProtection="1">
      <alignment vertical="center"/>
      <protection locked="0"/>
    </xf>
    <xf numFmtId="164" fontId="2" fillId="0" borderId="14" xfId="20" applyFont="1" applyBorder="1" applyAlignment="1" applyProtection="1">
      <alignment vertical="center"/>
      <protection locked="0"/>
    </xf>
    <xf numFmtId="166" fontId="2" fillId="0" borderId="35" xfId="15" applyNumberFormat="1" applyFont="1" applyFill="1" applyBorder="1" applyAlignment="1" applyProtection="1">
      <alignment horizontal="right" vertical="center"/>
      <protection locked="0"/>
    </xf>
    <xf numFmtId="164" fontId="3" fillId="9" borderId="21" xfId="20" applyFont="1" applyFill="1" applyBorder="1" applyAlignment="1" applyProtection="1">
      <alignment vertical="center"/>
      <protection/>
    </xf>
    <xf numFmtId="164" fontId="2" fillId="0" borderId="14" xfId="20" applyFont="1" applyFill="1" applyBorder="1" applyAlignment="1" applyProtection="1">
      <alignment vertical="center"/>
      <protection locked="0"/>
    </xf>
    <xf numFmtId="164" fontId="9" fillId="0" borderId="14" xfId="20" applyFont="1" applyFill="1" applyBorder="1" applyAlignment="1" applyProtection="1">
      <alignment vertical="center"/>
      <protection locked="0"/>
    </xf>
    <xf numFmtId="164" fontId="3" fillId="10" borderId="36" xfId="20" applyFont="1" applyFill="1" applyBorder="1" applyAlignment="1" applyProtection="1">
      <alignment vertical="center"/>
      <protection/>
    </xf>
    <xf numFmtId="170" fontId="3" fillId="10" borderId="37" xfId="15" applyNumberFormat="1" applyFont="1" applyFill="1" applyBorder="1" applyAlignment="1" applyProtection="1">
      <alignment horizontal="right" vertical="center"/>
      <protection/>
    </xf>
    <xf numFmtId="170" fontId="13" fillId="10" borderId="38" xfId="15" applyNumberFormat="1" applyFont="1" applyFill="1" applyBorder="1" applyAlignment="1" applyProtection="1">
      <alignment horizontal="center" vertical="center"/>
      <protection/>
    </xf>
    <xf numFmtId="170" fontId="12" fillId="6" borderId="7" xfId="15" applyNumberFormat="1" applyFont="1" applyFill="1" applyBorder="1" applyAlignment="1" applyProtection="1">
      <alignment horizontal="center" vertical="center"/>
      <protection/>
    </xf>
    <xf numFmtId="170" fontId="13" fillId="9" borderId="37" xfId="15" applyNumberFormat="1" applyFont="1" applyFill="1" applyBorder="1" applyAlignment="1" applyProtection="1">
      <alignment horizontal="center" vertical="center"/>
      <protection/>
    </xf>
    <xf numFmtId="164" fontId="3" fillId="10" borderId="39" xfId="20" applyFont="1" applyFill="1" applyBorder="1" applyAlignment="1" applyProtection="1">
      <alignment horizontal="center" vertical="center" wrapText="1"/>
      <protection/>
    </xf>
    <xf numFmtId="164" fontId="4" fillId="0" borderId="0" xfId="20" applyFont="1" applyFill="1" applyBorder="1" applyAlignment="1" applyProtection="1">
      <alignment vertical="center"/>
      <protection/>
    </xf>
    <xf numFmtId="166" fontId="3" fillId="0" borderId="0" xfId="15" applyNumberFormat="1" applyFont="1" applyFill="1" applyBorder="1" applyAlignment="1" applyProtection="1">
      <alignment horizontal="right" vertical="center"/>
      <protection/>
    </xf>
    <xf numFmtId="167" fontId="3" fillId="0" borderId="0" xfId="15" applyNumberFormat="1" applyFont="1" applyFill="1" applyBorder="1" applyAlignment="1" applyProtection="1">
      <alignment horizontal="right" vertical="center"/>
      <protection/>
    </xf>
    <xf numFmtId="168" fontId="3" fillId="0" borderId="0" xfId="15" applyNumberFormat="1" applyFont="1" applyFill="1" applyBorder="1" applyAlignment="1" applyProtection="1">
      <alignment horizontal="center" vertical="center"/>
      <protection/>
    </xf>
    <xf numFmtId="166" fontId="3" fillId="0" borderId="0" xfId="15" applyNumberFormat="1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vertical="center" wrapText="1"/>
      <protection/>
    </xf>
    <xf numFmtId="166" fontId="2" fillId="0" borderId="0" xfId="20" applyNumberFormat="1" applyFont="1" applyAlignment="1" applyProtection="1">
      <alignment vertical="center"/>
      <protection locked="0"/>
    </xf>
    <xf numFmtId="167" fontId="2" fillId="0" borderId="0" xfId="20" applyNumberFormat="1" applyFont="1" applyAlignment="1" applyProtection="1">
      <alignment vertical="center"/>
      <protection locked="0"/>
    </xf>
    <xf numFmtId="168" fontId="2" fillId="0" borderId="0" xfId="20" applyNumberFormat="1" applyFont="1" applyAlignment="1" applyProtection="1">
      <alignment horizontal="center" vertical="center"/>
      <protection locked="0"/>
    </xf>
    <xf numFmtId="166" fontId="2" fillId="0" borderId="0" xfId="20" applyNumberFormat="1" applyFont="1" applyAlignment="1" applyProtection="1">
      <alignment horizontal="center" vertical="center"/>
      <protection locked="0"/>
    </xf>
    <xf numFmtId="164" fontId="2" fillId="0" borderId="0" xfId="20" applyFont="1" applyAlignment="1" applyProtection="1">
      <alignment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B9DF93"/>
          <bgColor rgb="FF92D050"/>
        </patternFill>
      </fill>
      <border/>
    </dxf>
    <dxf>
      <fill>
        <patternFill patternType="solid">
          <fgColor rgb="FFFF9900"/>
          <bgColor rgb="FFFFC0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9DF93"/>
      <rgbColor rgb="00FFFF99"/>
      <rgbColor rgb="008EB4E3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workbookViewId="0" topLeftCell="A1">
      <selection activeCell="A37" sqref="A37"/>
    </sheetView>
  </sheetViews>
  <sheetFormatPr defaultColWidth="9.140625" defaultRowHeight="15" customHeight="1"/>
  <cols>
    <col min="1" max="1" width="40.8515625" style="1" customWidth="1"/>
    <col min="2" max="2" width="10.00390625" style="1" customWidth="1"/>
    <col min="3" max="4" width="10.00390625" style="2" customWidth="1"/>
    <col min="5" max="5" width="10.00390625" style="3" customWidth="1"/>
    <col min="6" max="6" width="10.00390625" style="4" customWidth="1"/>
    <col min="7" max="7" width="10.7109375" style="5" customWidth="1"/>
    <col min="8" max="8" width="6.8515625" style="4" customWidth="1"/>
    <col min="9" max="9" width="66.00390625" style="6" customWidth="1"/>
    <col min="10" max="10" width="4.00390625" style="1" customWidth="1"/>
    <col min="11" max="40" width="9.421875" style="7" customWidth="1"/>
    <col min="41" max="16384" width="9.421875" style="1" customWidth="1"/>
  </cols>
  <sheetData>
    <row r="1" spans="1:9" ht="28.5" customHeight="1">
      <c r="A1" s="8" t="s">
        <v>0</v>
      </c>
      <c r="B1" s="9" t="s">
        <v>1</v>
      </c>
      <c r="C1" s="9"/>
      <c r="D1" s="10"/>
      <c r="E1" s="10"/>
      <c r="F1" s="10"/>
      <c r="G1" s="10"/>
      <c r="H1" s="10"/>
      <c r="I1" s="10"/>
    </row>
    <row r="2" spans="1:9" ht="23.25" customHeight="1">
      <c r="A2" s="11" t="s">
        <v>2</v>
      </c>
      <c r="B2" s="12" t="s">
        <v>3</v>
      </c>
      <c r="C2" s="13"/>
      <c r="D2" s="14"/>
      <c r="E2" s="15"/>
      <c r="F2" s="16" t="s">
        <v>4</v>
      </c>
      <c r="G2" s="17" t="s">
        <v>5</v>
      </c>
      <c r="H2" s="18" t="s">
        <v>6</v>
      </c>
      <c r="I2" s="19"/>
    </row>
    <row r="3" spans="1:9" ht="6.75" customHeight="1">
      <c r="A3" s="20"/>
      <c r="B3" s="21"/>
      <c r="C3" s="22"/>
      <c r="D3" s="23"/>
      <c r="E3" s="24"/>
      <c r="F3" s="25"/>
      <c r="G3" s="26" t="s">
        <v>7</v>
      </c>
      <c r="H3" s="27"/>
      <c r="I3" s="28"/>
    </row>
    <row r="4" spans="1:9" ht="15" customHeight="1">
      <c r="A4" s="29" t="s">
        <v>8</v>
      </c>
      <c r="B4" s="30"/>
      <c r="C4" s="31"/>
      <c r="D4" s="32"/>
      <c r="E4" s="33">
        <f>B4</f>
        <v>0</v>
      </c>
      <c r="F4" s="34" t="str">
        <f>IF(B4&gt;0,B4/$E$32,"0%")</f>
        <v>0%</v>
      </c>
      <c r="G4" s="26" t="s">
        <v>9</v>
      </c>
      <c r="H4" s="35"/>
      <c r="I4" s="36"/>
    </row>
    <row r="5" spans="1:9" ht="6" customHeight="1">
      <c r="A5" s="37">
        <f>E82-E32</f>
        <v>0</v>
      </c>
      <c r="B5" s="38"/>
      <c r="C5" s="39"/>
      <c r="D5" s="39"/>
      <c r="E5" s="40"/>
      <c r="F5" s="41"/>
      <c r="G5" s="42" t="s">
        <v>10</v>
      </c>
      <c r="H5" s="43"/>
      <c r="I5" s="44"/>
    </row>
    <row r="6" spans="1:9" ht="20.25" customHeight="1">
      <c r="A6" s="45" t="s">
        <v>11</v>
      </c>
      <c r="B6" s="46"/>
      <c r="C6" s="47" t="s">
        <v>12</v>
      </c>
      <c r="D6" s="48" t="s">
        <v>13</v>
      </c>
      <c r="E6" s="49" t="s">
        <v>14</v>
      </c>
      <c r="F6" s="16" t="s">
        <v>15</v>
      </c>
      <c r="G6" s="50" t="s">
        <v>16</v>
      </c>
      <c r="H6" s="51"/>
      <c r="I6" s="52" t="s">
        <v>17</v>
      </c>
    </row>
    <row r="7" spans="1:9" ht="15" customHeight="1">
      <c r="A7" s="53"/>
      <c r="B7" s="54"/>
      <c r="C7" s="55"/>
      <c r="D7" s="56"/>
      <c r="E7" s="57">
        <f aca="true" t="shared" si="0" ref="E7:E12">IF((C7+D7)&gt;0,(C7+D7),"")</f>
      </c>
      <c r="F7" s="58"/>
      <c r="G7" s="59"/>
      <c r="H7" s="60"/>
      <c r="I7" s="61"/>
    </row>
    <row r="8" spans="1:9" ht="15" customHeight="1">
      <c r="A8" s="53"/>
      <c r="B8" s="62"/>
      <c r="C8" s="63"/>
      <c r="D8" s="56"/>
      <c r="E8" s="57">
        <f t="shared" si="0"/>
      </c>
      <c r="F8" s="58"/>
      <c r="G8" s="59"/>
      <c r="H8" s="60"/>
      <c r="I8" s="61"/>
    </row>
    <row r="9" spans="1:9" ht="15" customHeight="1">
      <c r="A9" s="53"/>
      <c r="B9" s="62"/>
      <c r="C9" s="63"/>
      <c r="D9" s="56"/>
      <c r="E9" s="57">
        <f t="shared" si="0"/>
      </c>
      <c r="F9" s="58"/>
      <c r="G9" s="59"/>
      <c r="H9" s="60"/>
      <c r="I9" s="61"/>
    </row>
    <row r="10" spans="1:9" ht="15" customHeight="1">
      <c r="A10" s="64"/>
      <c r="B10" s="62"/>
      <c r="C10" s="63"/>
      <c r="D10" s="56"/>
      <c r="E10" s="57">
        <f t="shared" si="0"/>
      </c>
      <c r="F10" s="58"/>
      <c r="G10" s="59"/>
      <c r="H10" s="60"/>
      <c r="I10" s="61"/>
    </row>
    <row r="11" spans="1:9" ht="15" customHeight="1">
      <c r="A11" s="65"/>
      <c r="B11" s="66"/>
      <c r="C11" s="63"/>
      <c r="D11" s="56"/>
      <c r="E11" s="57">
        <f t="shared" si="0"/>
      </c>
      <c r="F11" s="58"/>
      <c r="G11" s="59"/>
      <c r="H11" s="60"/>
      <c r="I11" s="61"/>
    </row>
    <row r="12" spans="1:9" ht="15" customHeight="1">
      <c r="A12" s="67" t="s">
        <v>18</v>
      </c>
      <c r="B12" s="62"/>
      <c r="C12" s="68"/>
      <c r="D12" s="56"/>
      <c r="E12" s="57">
        <f t="shared" si="0"/>
      </c>
      <c r="F12" s="58"/>
      <c r="G12" s="59"/>
      <c r="H12" s="60"/>
      <c r="I12" s="61"/>
    </row>
    <row r="13" spans="1:9" ht="15" customHeight="1">
      <c r="A13" s="69" t="s">
        <v>19</v>
      </c>
      <c r="B13" s="70"/>
      <c r="C13" s="71">
        <f>SUM(C7:C12)</f>
        <v>0</v>
      </c>
      <c r="D13" s="72">
        <f>SUM(D7:D12)</f>
        <v>0</v>
      </c>
      <c r="E13" s="71">
        <f>SUM(B13:D13)</f>
        <v>0</v>
      </c>
      <c r="F13" s="73" t="str">
        <f>IF(E13&gt;0,E13/$E$32,"0%")</f>
        <v>0%</v>
      </c>
      <c r="G13" s="74">
        <f>SUM(G7:G12)</f>
        <v>0</v>
      </c>
      <c r="H13" s="75"/>
      <c r="I13" s="76"/>
    </row>
    <row r="14" spans="1:9" ht="15" customHeight="1">
      <c r="A14" s="77" t="s">
        <v>20</v>
      </c>
      <c r="B14" s="78"/>
      <c r="C14" s="47" t="s">
        <v>12</v>
      </c>
      <c r="D14" s="48" t="s">
        <v>13</v>
      </c>
      <c r="E14" s="49" t="s">
        <v>14</v>
      </c>
      <c r="F14" s="79"/>
      <c r="G14" s="80"/>
      <c r="H14" s="81"/>
      <c r="I14" s="52" t="s">
        <v>17</v>
      </c>
    </row>
    <row r="15" spans="1:9" ht="15" customHeight="1">
      <c r="A15" s="53"/>
      <c r="B15" s="62"/>
      <c r="C15" s="55"/>
      <c r="D15" s="56"/>
      <c r="E15" s="57">
        <f aca="true" t="shared" si="1" ref="E15">IF((C15+D15)&gt;0,(C15+D15),"")</f>
      </c>
      <c r="F15" s="34"/>
      <c r="G15" s="82"/>
      <c r="H15" s="35"/>
      <c r="I15" s="61"/>
    </row>
    <row r="16" spans="1:9" ht="15" customHeight="1">
      <c r="A16" s="53"/>
      <c r="B16" s="62"/>
      <c r="C16" s="63"/>
      <c r="D16" s="56"/>
      <c r="E16" s="57">
        <f>IF((C16+D16)&gt;0,(C16+D16),"")</f>
      </c>
      <c r="F16" s="83"/>
      <c r="G16" s="59"/>
      <c r="H16" s="60"/>
      <c r="I16" s="61"/>
    </row>
    <row r="17" spans="1:9" ht="15" customHeight="1">
      <c r="A17" s="53"/>
      <c r="B17" s="62"/>
      <c r="C17" s="63"/>
      <c r="D17" s="56"/>
      <c r="E17" s="57">
        <f aca="true" t="shared" si="2" ref="E17:E30">IF((C17+D17)&gt;0,(C17+D17),"")</f>
      </c>
      <c r="F17" s="34"/>
      <c r="G17" s="82"/>
      <c r="H17" s="35"/>
      <c r="I17" s="61"/>
    </row>
    <row r="18" spans="1:9" ht="15" customHeight="1">
      <c r="A18" s="53"/>
      <c r="B18" s="62"/>
      <c r="C18" s="63"/>
      <c r="D18" s="56"/>
      <c r="E18" s="57">
        <f t="shared" si="2"/>
      </c>
      <c r="F18" s="34"/>
      <c r="G18" s="82"/>
      <c r="H18" s="35"/>
      <c r="I18" s="61"/>
    </row>
    <row r="19" spans="1:9" ht="15" customHeight="1">
      <c r="A19" s="53"/>
      <c r="B19" s="62"/>
      <c r="C19" s="63"/>
      <c r="D19" s="56"/>
      <c r="E19" s="57">
        <f t="shared" si="2"/>
      </c>
      <c r="F19" s="34"/>
      <c r="G19" s="82"/>
      <c r="H19" s="35"/>
      <c r="I19" s="61"/>
    </row>
    <row r="20" spans="1:9" ht="15" customHeight="1">
      <c r="A20" s="53"/>
      <c r="B20" s="62"/>
      <c r="C20" s="63"/>
      <c r="D20" s="56"/>
      <c r="E20" s="57">
        <f t="shared" si="2"/>
      </c>
      <c r="F20" s="34"/>
      <c r="G20" s="82"/>
      <c r="H20" s="35"/>
      <c r="I20" s="61"/>
    </row>
    <row r="21" spans="1:9" ht="15" customHeight="1">
      <c r="A21" s="53"/>
      <c r="B21" s="62"/>
      <c r="C21" s="63"/>
      <c r="D21" s="56"/>
      <c r="E21" s="57">
        <f t="shared" si="2"/>
      </c>
      <c r="F21" s="34"/>
      <c r="G21" s="82"/>
      <c r="H21" s="35"/>
      <c r="I21" s="61"/>
    </row>
    <row r="22" spans="1:9" ht="15" customHeight="1">
      <c r="A22" s="53"/>
      <c r="B22" s="62"/>
      <c r="C22" s="63"/>
      <c r="D22" s="56"/>
      <c r="E22" s="57">
        <f t="shared" si="2"/>
      </c>
      <c r="F22" s="34"/>
      <c r="G22" s="82"/>
      <c r="H22" s="35"/>
      <c r="I22" s="61"/>
    </row>
    <row r="23" spans="1:9" ht="15" customHeight="1">
      <c r="A23" s="53"/>
      <c r="B23" s="62"/>
      <c r="C23" s="63"/>
      <c r="D23" s="56"/>
      <c r="E23" s="57">
        <f t="shared" si="2"/>
      </c>
      <c r="F23" s="34"/>
      <c r="G23" s="82"/>
      <c r="H23" s="35"/>
      <c r="I23" s="61"/>
    </row>
    <row r="24" spans="1:9" ht="15" customHeight="1">
      <c r="A24" s="53"/>
      <c r="B24" s="62"/>
      <c r="C24" s="63"/>
      <c r="D24" s="56"/>
      <c r="E24" s="57">
        <f t="shared" si="2"/>
      </c>
      <c r="F24" s="34"/>
      <c r="G24" s="82"/>
      <c r="H24" s="35"/>
      <c r="I24" s="61"/>
    </row>
    <row r="25" spans="1:9" ht="15" customHeight="1">
      <c r="A25" s="53"/>
      <c r="B25" s="62"/>
      <c r="C25" s="63"/>
      <c r="D25" s="56"/>
      <c r="E25" s="57">
        <f t="shared" si="2"/>
      </c>
      <c r="F25" s="34"/>
      <c r="G25" s="82"/>
      <c r="H25" s="35"/>
      <c r="I25" s="61"/>
    </row>
    <row r="26" spans="1:9" ht="15" customHeight="1">
      <c r="A26" s="53"/>
      <c r="B26" s="62"/>
      <c r="C26" s="63"/>
      <c r="D26" s="56"/>
      <c r="E26" s="57">
        <f t="shared" si="2"/>
      </c>
      <c r="F26" s="34"/>
      <c r="G26" s="82"/>
      <c r="H26" s="35"/>
      <c r="I26" s="61"/>
    </row>
    <row r="27" spans="1:9" ht="15" customHeight="1">
      <c r="A27" s="53"/>
      <c r="B27" s="62"/>
      <c r="C27" s="63"/>
      <c r="D27" s="56"/>
      <c r="E27" s="57">
        <f t="shared" si="2"/>
      </c>
      <c r="F27" s="34"/>
      <c r="G27" s="82"/>
      <c r="H27" s="35"/>
      <c r="I27" s="61"/>
    </row>
    <row r="28" spans="1:9" ht="15" customHeight="1">
      <c r="A28" s="64"/>
      <c r="B28" s="62"/>
      <c r="C28" s="63"/>
      <c r="D28" s="56"/>
      <c r="E28" s="57">
        <f t="shared" si="2"/>
      </c>
      <c r="F28" s="34"/>
      <c r="G28" s="82"/>
      <c r="H28" s="35"/>
      <c r="I28" s="61"/>
    </row>
    <row r="29" spans="1:9" ht="15" customHeight="1">
      <c r="A29" s="65"/>
      <c r="B29" s="66"/>
      <c r="C29" s="63"/>
      <c r="D29" s="56"/>
      <c r="E29" s="57">
        <f t="shared" si="2"/>
      </c>
      <c r="F29" s="34"/>
      <c r="G29" s="82"/>
      <c r="H29" s="35"/>
      <c r="I29" s="61"/>
    </row>
    <row r="30" spans="1:9" ht="15" customHeight="1">
      <c r="A30" s="67" t="s">
        <v>18</v>
      </c>
      <c r="B30" s="84"/>
      <c r="C30" s="68"/>
      <c r="D30" s="56"/>
      <c r="E30" s="57">
        <f t="shared" si="2"/>
      </c>
      <c r="F30" s="25"/>
      <c r="G30" s="59"/>
      <c r="H30" s="27"/>
      <c r="I30" s="61"/>
    </row>
    <row r="31" spans="1:9" ht="15" customHeight="1">
      <c r="A31" s="69" t="s">
        <v>21</v>
      </c>
      <c r="B31" s="70"/>
      <c r="C31" s="85">
        <f>SUM(C15:C30)</f>
        <v>0</v>
      </c>
      <c r="D31" s="72">
        <f>SUM(D15:D30)</f>
        <v>0</v>
      </c>
      <c r="E31" s="71">
        <f>SUM(B31:D31)</f>
        <v>0</v>
      </c>
      <c r="F31" s="73" t="str">
        <f>IF(E31&gt;0,E31/$E$32,"0%")</f>
        <v>0%</v>
      </c>
      <c r="G31" s="74">
        <f>SUM(G15:G30)</f>
        <v>0</v>
      </c>
      <c r="H31" s="75"/>
      <c r="I31" s="76"/>
    </row>
    <row r="32" spans="1:9" ht="15" customHeight="1">
      <c r="A32" s="86" t="s">
        <v>22</v>
      </c>
      <c r="B32" s="87">
        <f>B4</f>
        <v>0</v>
      </c>
      <c r="C32" s="88">
        <f>C13+C31</f>
        <v>0</v>
      </c>
      <c r="D32" s="88">
        <f>D13+D31</f>
        <v>0</v>
      </c>
      <c r="E32" s="89">
        <f>SUM(B32:D32)</f>
        <v>0</v>
      </c>
      <c r="F32" s="90">
        <f>E32-E82</f>
        <v>0</v>
      </c>
      <c r="G32" s="91">
        <f>G13+G31</f>
        <v>0</v>
      </c>
      <c r="H32" s="92"/>
      <c r="I32" s="93" t="str">
        <f>IF((E32-E82)=0,"BALANCED","NOT BALANCED")</f>
        <v>BALANCED</v>
      </c>
    </row>
    <row r="33" spans="1:9" ht="15" customHeight="1">
      <c r="A33" s="94" t="s">
        <v>23</v>
      </c>
      <c r="B33" s="95"/>
      <c r="C33" s="96"/>
      <c r="D33" s="96"/>
      <c r="E33" s="97"/>
      <c r="F33" s="98"/>
      <c r="G33" s="99"/>
      <c r="H33" s="100"/>
      <c r="I33" s="101"/>
    </row>
    <row r="34" spans="1:9" ht="5.25" customHeight="1">
      <c r="A34" s="102"/>
      <c r="B34" s="103"/>
      <c r="C34" s="104"/>
      <c r="D34" s="104"/>
      <c r="E34" s="105"/>
      <c r="F34" s="106"/>
      <c r="G34" s="107"/>
      <c r="H34" s="43"/>
      <c r="I34" s="108"/>
    </row>
    <row r="35" spans="1:9" ht="19.5" customHeight="1">
      <c r="A35" s="109" t="s">
        <v>24</v>
      </c>
      <c r="B35" s="110" t="s">
        <v>25</v>
      </c>
      <c r="C35" s="111" t="s">
        <v>12</v>
      </c>
      <c r="D35" s="112" t="s">
        <v>13</v>
      </c>
      <c r="E35" s="113" t="s">
        <v>14</v>
      </c>
      <c r="F35" s="114" t="s">
        <v>4</v>
      </c>
      <c r="G35" s="50"/>
      <c r="H35" s="51"/>
      <c r="I35" s="115" t="s">
        <v>17</v>
      </c>
    </row>
    <row r="36" spans="1:40" s="122" customFormat="1" ht="15" customHeight="1">
      <c r="A36" s="116"/>
      <c r="B36" s="117"/>
      <c r="C36" s="118"/>
      <c r="D36" s="63"/>
      <c r="E36" s="119">
        <f>IF(SUM(B36:D36)&gt;0,SUM(B36:D36),"")</f>
      </c>
      <c r="F36" s="120"/>
      <c r="G36" s="59"/>
      <c r="H36" s="27"/>
      <c r="I36" s="121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</row>
    <row r="37" spans="1:9" ht="15" customHeight="1">
      <c r="A37" s="53"/>
      <c r="B37" s="124"/>
      <c r="C37" s="125"/>
      <c r="D37" s="63"/>
      <c r="E37" s="119">
        <f aca="true" t="shared" si="3" ref="E37:E42">IF(SUM(B37:D37)&gt;0,SUM(B37:D37),"")</f>
      </c>
      <c r="F37" s="120"/>
      <c r="G37" s="59"/>
      <c r="H37" s="27"/>
      <c r="I37" s="61"/>
    </row>
    <row r="38" spans="1:9" ht="15" customHeight="1">
      <c r="A38" s="53"/>
      <c r="B38" s="124"/>
      <c r="C38" s="125"/>
      <c r="D38" s="63"/>
      <c r="E38" s="119">
        <f t="shared" si="3"/>
      </c>
      <c r="F38" s="120"/>
      <c r="G38" s="59"/>
      <c r="H38" s="27"/>
      <c r="I38" s="61"/>
    </row>
    <row r="39" spans="1:9" ht="15" customHeight="1">
      <c r="A39" s="53"/>
      <c r="B39" s="124"/>
      <c r="C39" s="125"/>
      <c r="D39" s="63"/>
      <c r="E39" s="119"/>
      <c r="F39" s="120"/>
      <c r="G39" s="59"/>
      <c r="H39" s="27"/>
      <c r="I39" s="61"/>
    </row>
    <row r="40" spans="1:9" ht="15" customHeight="1">
      <c r="A40" s="53"/>
      <c r="B40" s="124"/>
      <c r="C40" s="125"/>
      <c r="D40" s="63"/>
      <c r="E40" s="119"/>
      <c r="F40" s="120"/>
      <c r="G40" s="59"/>
      <c r="H40" s="27"/>
      <c r="I40" s="61"/>
    </row>
    <row r="41" spans="1:9" ht="15" customHeight="1">
      <c r="A41" s="53"/>
      <c r="B41" s="124"/>
      <c r="C41" s="125"/>
      <c r="D41" s="63"/>
      <c r="E41" s="119"/>
      <c r="F41" s="120"/>
      <c r="G41" s="59"/>
      <c r="H41" s="27"/>
      <c r="I41" s="61"/>
    </row>
    <row r="42" spans="1:9" ht="15" customHeight="1">
      <c r="A42" s="67" t="s">
        <v>18</v>
      </c>
      <c r="B42" s="124"/>
      <c r="C42" s="125"/>
      <c r="D42" s="63"/>
      <c r="E42" s="119">
        <f t="shared" si="3"/>
      </c>
      <c r="F42" s="120"/>
      <c r="G42" s="59"/>
      <c r="H42" s="27"/>
      <c r="I42" s="61"/>
    </row>
    <row r="43" spans="1:9" ht="15" customHeight="1">
      <c r="A43" s="69" t="s">
        <v>26</v>
      </c>
      <c r="B43" s="71">
        <f>SUM(B36:B42)</f>
        <v>0</v>
      </c>
      <c r="C43" s="71">
        <f>SUM(C36:C42)</f>
        <v>0</v>
      </c>
      <c r="D43" s="71">
        <f>SUM(D36:D42)</f>
        <v>0</v>
      </c>
      <c r="E43" s="71">
        <f>SUM(B43:D43)</f>
        <v>0</v>
      </c>
      <c r="F43" s="73" t="str">
        <f>IF(E43&gt;0,E43/$E$82,"0%")</f>
        <v>0%</v>
      </c>
      <c r="G43" s="74">
        <f>SUM(G36:G42)</f>
        <v>0</v>
      </c>
      <c r="H43" s="75"/>
      <c r="I43" s="76"/>
    </row>
    <row r="44" spans="1:9" ht="22.5" customHeight="1">
      <c r="A44" s="126" t="s">
        <v>27</v>
      </c>
      <c r="B44" s="110" t="s">
        <v>25</v>
      </c>
      <c r="C44" s="111" t="s">
        <v>12</v>
      </c>
      <c r="D44" s="112" t="s">
        <v>13</v>
      </c>
      <c r="E44" s="113" t="s">
        <v>14</v>
      </c>
      <c r="F44" s="114" t="s">
        <v>4</v>
      </c>
      <c r="G44" s="80"/>
      <c r="H44" s="81"/>
      <c r="I44" s="115" t="s">
        <v>17</v>
      </c>
    </row>
    <row r="45" spans="1:9" ht="15" customHeight="1">
      <c r="A45" s="53"/>
      <c r="B45" s="124"/>
      <c r="C45" s="125"/>
      <c r="D45" s="63"/>
      <c r="E45" s="119">
        <f>IF(SUM(B45:D45)&gt;0,SUM(B45:D45),"")</f>
      </c>
      <c r="F45" s="120"/>
      <c r="G45" s="59"/>
      <c r="H45" s="27"/>
      <c r="I45" s="61"/>
    </row>
    <row r="46" spans="1:9" ht="15" customHeight="1">
      <c r="A46" s="53"/>
      <c r="B46" s="124"/>
      <c r="C46" s="125"/>
      <c r="D46" s="63"/>
      <c r="E46" s="119">
        <f aca="true" t="shared" si="4" ref="E46:E52">IF(SUM(B46:D46)&gt;0,SUM(B46:D46),"")</f>
      </c>
      <c r="F46" s="120"/>
      <c r="G46" s="59"/>
      <c r="H46" s="27"/>
      <c r="I46" s="61"/>
    </row>
    <row r="47" spans="1:9" ht="15" customHeight="1">
      <c r="A47" s="53"/>
      <c r="B47" s="124"/>
      <c r="C47" s="125"/>
      <c r="D47" s="63"/>
      <c r="E47" s="119"/>
      <c r="F47" s="120"/>
      <c r="G47" s="59"/>
      <c r="H47" s="27"/>
      <c r="I47" s="61"/>
    </row>
    <row r="48" spans="1:9" ht="15" customHeight="1">
      <c r="A48" s="53"/>
      <c r="B48" s="124"/>
      <c r="C48" s="125"/>
      <c r="D48" s="63"/>
      <c r="E48" s="119"/>
      <c r="F48" s="120"/>
      <c r="G48" s="59"/>
      <c r="H48" s="27"/>
      <c r="I48" s="61"/>
    </row>
    <row r="49" spans="1:9" ht="15" customHeight="1">
      <c r="A49" s="53"/>
      <c r="B49" s="124"/>
      <c r="C49" s="125"/>
      <c r="D49" s="63"/>
      <c r="E49" s="119">
        <f t="shared" si="4"/>
      </c>
      <c r="F49" s="120"/>
      <c r="G49" s="59"/>
      <c r="H49" s="27"/>
      <c r="I49" s="61"/>
    </row>
    <row r="50" spans="1:9" ht="15" customHeight="1">
      <c r="A50" s="53"/>
      <c r="B50" s="124"/>
      <c r="C50" s="125"/>
      <c r="D50" s="63"/>
      <c r="E50" s="119">
        <f t="shared" si="4"/>
      </c>
      <c r="F50" s="120"/>
      <c r="G50" s="59"/>
      <c r="H50" s="27"/>
      <c r="I50" s="61"/>
    </row>
    <row r="51" spans="1:9" ht="15" customHeight="1">
      <c r="A51" s="53"/>
      <c r="B51" s="124"/>
      <c r="C51" s="125"/>
      <c r="D51" s="63"/>
      <c r="E51" s="119">
        <f t="shared" si="4"/>
      </c>
      <c r="F51" s="120"/>
      <c r="G51" s="59"/>
      <c r="H51" s="27"/>
      <c r="I51" s="61"/>
    </row>
    <row r="52" spans="1:9" ht="15" customHeight="1">
      <c r="A52" s="67" t="s">
        <v>18</v>
      </c>
      <c r="B52" s="124"/>
      <c r="C52" s="125"/>
      <c r="D52" s="63"/>
      <c r="E52" s="119">
        <f t="shared" si="4"/>
      </c>
      <c r="F52" s="120"/>
      <c r="G52" s="59"/>
      <c r="H52" s="27"/>
      <c r="I52" s="61"/>
    </row>
    <row r="53" spans="1:9" ht="15" customHeight="1">
      <c r="A53" s="69" t="s">
        <v>28</v>
      </c>
      <c r="B53" s="71">
        <f>SUM(B45:B52)</f>
        <v>0</v>
      </c>
      <c r="C53" s="71">
        <f>SUM(C45:C52)</f>
        <v>0</v>
      </c>
      <c r="D53" s="71">
        <f>SUM(D45:D52)</f>
        <v>0</v>
      </c>
      <c r="E53" s="71">
        <f>SUM(B53:D53)</f>
        <v>0</v>
      </c>
      <c r="F53" s="73" t="str">
        <f>IF(E53&gt;0,E53/$E$82,"0%")</f>
        <v>0%</v>
      </c>
      <c r="G53" s="74">
        <f>SUM(G45:G52)</f>
        <v>0</v>
      </c>
      <c r="H53" s="75"/>
      <c r="I53" s="76"/>
    </row>
    <row r="54" spans="1:9" ht="24.75" customHeight="1">
      <c r="A54" s="126" t="s">
        <v>29</v>
      </c>
      <c r="B54" s="110" t="s">
        <v>25</v>
      </c>
      <c r="C54" s="111" t="s">
        <v>12</v>
      </c>
      <c r="D54" s="112" t="s">
        <v>13</v>
      </c>
      <c r="E54" s="113" t="s">
        <v>14</v>
      </c>
      <c r="F54" s="114" t="s">
        <v>4</v>
      </c>
      <c r="G54" s="80"/>
      <c r="H54" s="81"/>
      <c r="I54" s="115" t="s">
        <v>17</v>
      </c>
    </row>
    <row r="55" spans="1:9" ht="15" customHeight="1">
      <c r="A55" s="53"/>
      <c r="B55" s="124"/>
      <c r="C55" s="125"/>
      <c r="D55" s="63"/>
      <c r="E55" s="119">
        <f aca="true" t="shared" si="5" ref="E55:E60">IF(SUM(B55:D55)&gt;0,SUM(B55:D55),"")</f>
      </c>
      <c r="F55" s="120"/>
      <c r="G55" s="59"/>
      <c r="H55" s="27"/>
      <c r="I55" s="61"/>
    </row>
    <row r="56" spans="1:9" ht="15" customHeight="1">
      <c r="A56" s="53"/>
      <c r="B56" s="124"/>
      <c r="C56" s="125"/>
      <c r="D56" s="63"/>
      <c r="E56" s="119">
        <f t="shared" si="5"/>
      </c>
      <c r="F56" s="120"/>
      <c r="G56" s="59"/>
      <c r="H56" s="27"/>
      <c r="I56" s="61"/>
    </row>
    <row r="57" spans="1:9" ht="15" customHeight="1">
      <c r="A57" s="53"/>
      <c r="B57" s="124"/>
      <c r="C57" s="125"/>
      <c r="D57" s="63"/>
      <c r="E57" s="119"/>
      <c r="F57" s="120"/>
      <c r="G57" s="59"/>
      <c r="H57" s="27"/>
      <c r="I57" s="61"/>
    </row>
    <row r="58" spans="1:9" ht="15" customHeight="1">
      <c r="A58" s="53"/>
      <c r="B58" s="124"/>
      <c r="C58" s="125"/>
      <c r="D58" s="63"/>
      <c r="E58" s="119">
        <f t="shared" si="5"/>
      </c>
      <c r="F58" s="120"/>
      <c r="G58" s="59"/>
      <c r="H58" s="27"/>
      <c r="I58" s="61"/>
    </row>
    <row r="59" spans="1:9" ht="15" customHeight="1">
      <c r="A59" s="53"/>
      <c r="B59" s="124"/>
      <c r="C59" s="125"/>
      <c r="D59" s="63"/>
      <c r="E59" s="119">
        <f t="shared" si="5"/>
      </c>
      <c r="F59" s="120"/>
      <c r="G59" s="59"/>
      <c r="H59" s="27"/>
      <c r="I59" s="61"/>
    </row>
    <row r="60" spans="1:9" ht="15" customHeight="1">
      <c r="A60" s="67" t="s">
        <v>18</v>
      </c>
      <c r="B60" s="124"/>
      <c r="C60" s="125"/>
      <c r="D60" s="63"/>
      <c r="E60" s="119">
        <f t="shared" si="5"/>
      </c>
      <c r="F60" s="120"/>
      <c r="G60" s="59"/>
      <c r="H60" s="27"/>
      <c r="I60" s="61"/>
    </row>
    <row r="61" spans="1:9" ht="15" customHeight="1">
      <c r="A61" s="69" t="s">
        <v>30</v>
      </c>
      <c r="B61" s="71">
        <f>SUM(B55:B60)</f>
        <v>0</v>
      </c>
      <c r="C61" s="71">
        <f>SUM(C55:C60)</f>
        <v>0</v>
      </c>
      <c r="D61" s="71">
        <f>SUM(D55:D60)</f>
        <v>0</v>
      </c>
      <c r="E61" s="71">
        <f>SUM(B61:D61)</f>
        <v>0</v>
      </c>
      <c r="F61" s="73" t="str">
        <f>IF(E61&gt;0,E61/$E$82,"0%")</f>
        <v>0%</v>
      </c>
      <c r="G61" s="74">
        <f>SUM(G55:G60)</f>
        <v>0</v>
      </c>
      <c r="H61" s="75"/>
      <c r="I61" s="76"/>
    </row>
    <row r="62" spans="1:9" ht="20.25" customHeight="1">
      <c r="A62" s="126" t="s">
        <v>31</v>
      </c>
      <c r="B62" s="110" t="s">
        <v>25</v>
      </c>
      <c r="C62" s="111" t="s">
        <v>12</v>
      </c>
      <c r="D62" s="112" t="s">
        <v>13</v>
      </c>
      <c r="E62" s="113" t="s">
        <v>14</v>
      </c>
      <c r="F62" s="114" t="s">
        <v>4</v>
      </c>
      <c r="G62" s="80"/>
      <c r="H62" s="81"/>
      <c r="I62" s="115" t="s">
        <v>17</v>
      </c>
    </row>
    <row r="63" spans="1:9" ht="15" customHeight="1">
      <c r="A63" s="53"/>
      <c r="B63" s="124"/>
      <c r="C63" s="125"/>
      <c r="D63" s="63"/>
      <c r="E63" s="119">
        <f aca="true" t="shared" si="6" ref="E63:E69">IF(SUM(B63:D63)&gt;0,SUM(B63:D63),"")</f>
      </c>
      <c r="F63" s="120"/>
      <c r="G63" s="59"/>
      <c r="H63" s="27"/>
      <c r="I63" s="61"/>
    </row>
    <row r="64" spans="1:9" ht="15" customHeight="1">
      <c r="A64" s="53"/>
      <c r="B64" s="124"/>
      <c r="C64" s="125"/>
      <c r="D64" s="63"/>
      <c r="E64" s="119">
        <f t="shared" si="6"/>
      </c>
      <c r="F64" s="120"/>
      <c r="G64" s="59"/>
      <c r="H64" s="27"/>
      <c r="I64" s="61"/>
    </row>
    <row r="65" spans="1:9" ht="15" customHeight="1">
      <c r="A65" s="53"/>
      <c r="B65" s="124"/>
      <c r="C65" s="125"/>
      <c r="D65" s="63"/>
      <c r="E65" s="119"/>
      <c r="F65" s="120"/>
      <c r="G65" s="59"/>
      <c r="H65" s="27"/>
      <c r="I65" s="61"/>
    </row>
    <row r="66" spans="1:9" ht="15" customHeight="1">
      <c r="A66" s="53"/>
      <c r="B66" s="124"/>
      <c r="C66" s="125"/>
      <c r="D66" s="63"/>
      <c r="E66" s="119"/>
      <c r="F66" s="120"/>
      <c r="G66" s="59"/>
      <c r="H66" s="27"/>
      <c r="I66" s="61"/>
    </row>
    <row r="67" spans="1:9" ht="15" customHeight="1">
      <c r="A67" s="53"/>
      <c r="B67" s="124"/>
      <c r="C67" s="125"/>
      <c r="D67" s="63"/>
      <c r="E67" s="119"/>
      <c r="F67" s="120"/>
      <c r="G67" s="59"/>
      <c r="H67" s="27"/>
      <c r="I67" s="61"/>
    </row>
    <row r="68" spans="1:9" ht="15" customHeight="1">
      <c r="A68" s="53"/>
      <c r="B68" s="124"/>
      <c r="C68" s="125"/>
      <c r="D68" s="63"/>
      <c r="E68" s="119"/>
      <c r="F68" s="120"/>
      <c r="G68" s="59"/>
      <c r="H68" s="27"/>
      <c r="I68" s="61"/>
    </row>
    <row r="69" spans="1:9" ht="15" customHeight="1">
      <c r="A69" s="67" t="s">
        <v>18</v>
      </c>
      <c r="B69" s="124"/>
      <c r="C69" s="125"/>
      <c r="D69" s="63"/>
      <c r="E69" s="119">
        <f t="shared" si="6"/>
      </c>
      <c r="F69" s="120"/>
      <c r="G69" s="59"/>
      <c r="H69" s="27"/>
      <c r="I69" s="61"/>
    </row>
    <row r="70" spans="1:9" ht="15" customHeight="1">
      <c r="A70" s="69" t="s">
        <v>32</v>
      </c>
      <c r="B70" s="71">
        <f>SUM(B63:B69)</f>
        <v>0</v>
      </c>
      <c r="C70" s="71">
        <f>SUM(C63:C69)</f>
        <v>0</v>
      </c>
      <c r="D70" s="71">
        <f>SUM(D63:D69)</f>
        <v>0</v>
      </c>
      <c r="E70" s="71">
        <f>SUM(B70:D70)</f>
        <v>0</v>
      </c>
      <c r="F70" s="73" t="str">
        <f>IF(E70&gt;0,E70/$E$82,"0%")</f>
        <v>0%</v>
      </c>
      <c r="G70" s="74">
        <f>SUM(G63:G69)</f>
        <v>0</v>
      </c>
      <c r="H70" s="75"/>
      <c r="I70" s="76"/>
    </row>
    <row r="71" spans="1:9" ht="24.75" customHeight="1">
      <c r="A71" s="126" t="s">
        <v>33</v>
      </c>
      <c r="B71" s="110" t="s">
        <v>25</v>
      </c>
      <c r="C71" s="111" t="s">
        <v>12</v>
      </c>
      <c r="D71" s="112" t="s">
        <v>13</v>
      </c>
      <c r="E71" s="113" t="s">
        <v>14</v>
      </c>
      <c r="F71" s="114" t="s">
        <v>4</v>
      </c>
      <c r="G71" s="80"/>
      <c r="H71" s="81"/>
      <c r="I71" s="115" t="s">
        <v>17</v>
      </c>
    </row>
    <row r="72" spans="1:9" ht="15" customHeight="1">
      <c r="A72" s="64"/>
      <c r="B72" s="127"/>
      <c r="C72" s="125"/>
      <c r="D72" s="63"/>
      <c r="E72" s="119">
        <f aca="true" t="shared" si="7" ref="E72:E73">IF(SUM(B72:D72)&gt;0,SUM(B72:D72),"")</f>
      </c>
      <c r="F72" s="120"/>
      <c r="G72" s="59"/>
      <c r="H72" s="27"/>
      <c r="I72" s="61"/>
    </row>
    <row r="73" spans="1:9" ht="15" customHeight="1">
      <c r="A73" s="53"/>
      <c r="B73" s="127"/>
      <c r="C73" s="125"/>
      <c r="D73" s="63"/>
      <c r="E73" s="119">
        <f t="shared" si="7"/>
      </c>
      <c r="F73" s="120"/>
      <c r="G73" s="59"/>
      <c r="H73" s="27"/>
      <c r="I73" s="61"/>
    </row>
    <row r="74" spans="1:9" ht="15" customHeight="1">
      <c r="A74" s="53"/>
      <c r="B74" s="127"/>
      <c r="C74" s="125"/>
      <c r="D74" s="63"/>
      <c r="E74" s="119"/>
      <c r="F74" s="120"/>
      <c r="G74" s="59"/>
      <c r="H74" s="27"/>
      <c r="I74" s="61"/>
    </row>
    <row r="75" spans="1:9" ht="15" customHeight="1">
      <c r="A75" s="53"/>
      <c r="B75" s="127"/>
      <c r="C75" s="125"/>
      <c r="D75" s="63"/>
      <c r="E75" s="119"/>
      <c r="F75" s="120"/>
      <c r="G75" s="59"/>
      <c r="H75" s="27"/>
      <c r="I75" s="61"/>
    </row>
    <row r="76" spans="1:9" ht="15" customHeight="1">
      <c r="A76" s="53"/>
      <c r="B76" s="127"/>
      <c r="C76" s="125"/>
      <c r="D76" s="63"/>
      <c r="E76" s="119"/>
      <c r="F76" s="120"/>
      <c r="G76" s="59"/>
      <c r="H76" s="27"/>
      <c r="I76" s="61"/>
    </row>
    <row r="77" spans="1:9" ht="15" customHeight="1">
      <c r="A77" s="53"/>
      <c r="B77" s="127"/>
      <c r="C77" s="125"/>
      <c r="D77" s="63"/>
      <c r="E77" s="119"/>
      <c r="F77" s="120"/>
      <c r="G77" s="59"/>
      <c r="H77" s="27"/>
      <c r="I77" s="61"/>
    </row>
    <row r="78" spans="1:9" ht="15" customHeight="1">
      <c r="A78" s="65"/>
      <c r="B78" s="128"/>
      <c r="C78" s="125"/>
      <c r="D78" s="63"/>
      <c r="E78" s="119">
        <f aca="true" t="shared" si="8" ref="E78:E80">IF(SUM(B78:D78)&gt;0,SUM(B78:D78),"")</f>
      </c>
      <c r="F78" s="120"/>
      <c r="G78" s="59"/>
      <c r="H78" s="27"/>
      <c r="I78" s="61"/>
    </row>
    <row r="79" spans="1:9" ht="15" customHeight="1">
      <c r="A79" s="67"/>
      <c r="B79" s="124"/>
      <c r="C79" s="125"/>
      <c r="D79" s="63"/>
      <c r="E79" s="119">
        <f aca="true" t="shared" si="9" ref="E79">IF(SUM(B79:D79)&gt;0,SUM(B79:D79),"")</f>
      </c>
      <c r="F79" s="120"/>
      <c r="G79" s="59"/>
      <c r="H79" s="27"/>
      <c r="I79" s="61"/>
    </row>
    <row r="80" spans="1:9" ht="15" customHeight="1">
      <c r="A80" s="67" t="s">
        <v>18</v>
      </c>
      <c r="B80" s="124"/>
      <c r="C80" s="125"/>
      <c r="D80" s="63"/>
      <c r="E80" s="119">
        <f t="shared" si="8"/>
      </c>
      <c r="F80" s="120"/>
      <c r="G80" s="59"/>
      <c r="H80" s="27"/>
      <c r="I80" s="61"/>
    </row>
    <row r="81" spans="1:9" ht="15" customHeight="1">
      <c r="A81" s="69" t="s">
        <v>34</v>
      </c>
      <c r="B81" s="71">
        <f>SUM(B72:B80)</f>
        <v>0</v>
      </c>
      <c r="C81" s="71">
        <f>SUM(C72:C80)</f>
        <v>0</v>
      </c>
      <c r="D81" s="71">
        <f>SUM(D72:D80)</f>
        <v>0</v>
      </c>
      <c r="E81" s="71">
        <f>SUM(B81:D81)</f>
        <v>0</v>
      </c>
      <c r="F81" s="73" t="str">
        <f>IF(E81&gt;0,E81/$E$82,"0%")</f>
        <v>0%</v>
      </c>
      <c r="G81" s="74">
        <f>SUM(G72:G80)</f>
        <v>0</v>
      </c>
      <c r="H81" s="75"/>
      <c r="I81" s="76"/>
    </row>
    <row r="82" spans="1:9" ht="15" customHeight="1">
      <c r="A82" s="129" t="s">
        <v>35</v>
      </c>
      <c r="B82" s="130">
        <f>B43+B53+B61+B70+B81</f>
        <v>0</v>
      </c>
      <c r="C82" s="130">
        <f>C43+C53+C61+C70+C81</f>
        <v>0</v>
      </c>
      <c r="D82" s="130">
        <f>D43+D53+D61+D70+D81</f>
        <v>0</v>
      </c>
      <c r="E82" s="130">
        <f>SUM(B82:D82)</f>
        <v>0</v>
      </c>
      <c r="F82" s="131">
        <f>E32-E82</f>
        <v>0</v>
      </c>
      <c r="G82" s="132">
        <f>G43+G53+G61+G70+G81</f>
        <v>0</v>
      </c>
      <c r="H82" s="133"/>
      <c r="I82" s="134" t="str">
        <f>IF((E32-E82)=0,"BALANCED","NOT BALANCED")</f>
        <v>BALANCED</v>
      </c>
    </row>
    <row r="83" spans="1:40" s="122" customFormat="1" ht="15" customHeight="1">
      <c r="A83" s="135" t="s">
        <v>36</v>
      </c>
      <c r="B83" s="135"/>
      <c r="C83" s="136"/>
      <c r="D83" s="136"/>
      <c r="E83" s="137"/>
      <c r="F83" s="138"/>
      <c r="G83" s="139"/>
      <c r="H83" s="138"/>
      <c r="I83" s="140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</row>
    <row r="84" spans="3:9" s="7" customFormat="1" ht="15" customHeight="1">
      <c r="C84" s="141"/>
      <c r="D84" s="141"/>
      <c r="E84" s="142"/>
      <c r="F84" s="143"/>
      <c r="G84" s="144"/>
      <c r="H84" s="143"/>
      <c r="I84" s="145"/>
    </row>
    <row r="85" spans="3:9" s="7" customFormat="1" ht="15" customHeight="1">
      <c r="C85" s="141"/>
      <c r="D85" s="141"/>
      <c r="E85" s="142"/>
      <c r="F85" s="143"/>
      <c r="G85" s="144"/>
      <c r="H85" s="143"/>
      <c r="I85" s="145"/>
    </row>
    <row r="86" spans="3:9" s="7" customFormat="1" ht="15" customHeight="1">
      <c r="C86" s="141"/>
      <c r="D86" s="141"/>
      <c r="E86" s="142"/>
      <c r="F86" s="143"/>
      <c r="G86" s="144"/>
      <c r="H86" s="143"/>
      <c r="I86" s="145"/>
    </row>
    <row r="87" spans="3:9" s="7" customFormat="1" ht="15" customHeight="1">
      <c r="C87" s="141"/>
      <c r="D87" s="141"/>
      <c r="E87" s="142"/>
      <c r="F87" s="143"/>
      <c r="G87" s="144"/>
      <c r="H87" s="143"/>
      <c r="I87" s="145"/>
    </row>
    <row r="88" spans="3:9" s="7" customFormat="1" ht="15" customHeight="1">
      <c r="C88" s="141"/>
      <c r="D88" s="141"/>
      <c r="E88" s="142"/>
      <c r="F88" s="143"/>
      <c r="G88" s="144"/>
      <c r="H88" s="143"/>
      <c r="I88" s="145"/>
    </row>
    <row r="89" spans="3:9" s="7" customFormat="1" ht="15" customHeight="1">
      <c r="C89" s="141"/>
      <c r="D89" s="141"/>
      <c r="E89" s="142"/>
      <c r="F89" s="143"/>
      <c r="G89" s="144"/>
      <c r="H89" s="143"/>
      <c r="I89" s="145"/>
    </row>
    <row r="90" spans="3:9" s="7" customFormat="1" ht="15" customHeight="1">
      <c r="C90" s="141"/>
      <c r="D90" s="141"/>
      <c r="E90" s="142"/>
      <c r="F90" s="143"/>
      <c r="G90" s="144"/>
      <c r="H90" s="143"/>
      <c r="I90" s="145"/>
    </row>
    <row r="91" spans="3:9" s="7" customFormat="1" ht="15" customHeight="1">
      <c r="C91" s="141"/>
      <c r="D91" s="141"/>
      <c r="E91" s="142"/>
      <c r="F91" s="143"/>
      <c r="G91" s="144"/>
      <c r="H91" s="143"/>
      <c r="I91" s="145"/>
    </row>
    <row r="92" spans="3:9" s="7" customFormat="1" ht="15" customHeight="1">
      <c r="C92" s="141"/>
      <c r="D92" s="141"/>
      <c r="E92" s="142"/>
      <c r="F92" s="143"/>
      <c r="G92" s="144"/>
      <c r="H92" s="143"/>
      <c r="I92" s="145"/>
    </row>
    <row r="93" spans="3:9" s="7" customFormat="1" ht="15" customHeight="1">
      <c r="C93" s="141"/>
      <c r="D93" s="141"/>
      <c r="E93" s="142"/>
      <c r="F93" s="143"/>
      <c r="G93" s="144"/>
      <c r="H93" s="143"/>
      <c r="I93" s="145"/>
    </row>
    <row r="94" spans="3:9" s="7" customFormat="1" ht="15" customHeight="1">
      <c r="C94" s="141"/>
      <c r="D94" s="141"/>
      <c r="E94" s="142"/>
      <c r="F94" s="143"/>
      <c r="G94" s="144"/>
      <c r="H94" s="143"/>
      <c r="I94" s="145"/>
    </row>
    <row r="95" spans="3:9" s="7" customFormat="1" ht="15" customHeight="1">
      <c r="C95" s="141"/>
      <c r="D95" s="141"/>
      <c r="E95" s="142"/>
      <c r="F95" s="143"/>
      <c r="G95" s="144"/>
      <c r="H95" s="143"/>
      <c r="I95" s="145"/>
    </row>
    <row r="96" spans="3:9" s="7" customFormat="1" ht="15" customHeight="1">
      <c r="C96" s="141"/>
      <c r="D96" s="141"/>
      <c r="E96" s="142"/>
      <c r="F96" s="143"/>
      <c r="G96" s="144"/>
      <c r="H96" s="143"/>
      <c r="I96" s="145"/>
    </row>
    <row r="97" spans="3:9" s="7" customFormat="1" ht="15" customHeight="1">
      <c r="C97" s="141"/>
      <c r="D97" s="141"/>
      <c r="E97" s="142"/>
      <c r="F97" s="143"/>
      <c r="G97" s="144"/>
      <c r="H97" s="143"/>
      <c r="I97" s="145"/>
    </row>
    <row r="98" spans="3:9" s="7" customFormat="1" ht="15" customHeight="1">
      <c r="C98" s="141"/>
      <c r="D98" s="141"/>
      <c r="E98" s="142"/>
      <c r="F98" s="143"/>
      <c r="G98" s="144"/>
      <c r="H98" s="143"/>
      <c r="I98" s="145"/>
    </row>
    <row r="99" spans="3:9" s="7" customFormat="1" ht="15" customHeight="1">
      <c r="C99" s="141"/>
      <c r="D99" s="141"/>
      <c r="E99" s="142"/>
      <c r="F99" s="143"/>
      <c r="G99" s="144"/>
      <c r="H99" s="143"/>
      <c r="I99" s="145"/>
    </row>
    <row r="100" spans="3:9" s="7" customFormat="1" ht="15" customHeight="1">
      <c r="C100" s="141"/>
      <c r="D100" s="141"/>
      <c r="E100" s="142"/>
      <c r="F100" s="143"/>
      <c r="G100" s="144"/>
      <c r="H100" s="143"/>
      <c r="I100" s="145"/>
    </row>
    <row r="101" spans="3:9" s="7" customFormat="1" ht="15" customHeight="1">
      <c r="C101" s="141"/>
      <c r="D101" s="141"/>
      <c r="E101" s="142"/>
      <c r="F101" s="143"/>
      <c r="G101" s="144"/>
      <c r="H101" s="143"/>
      <c r="I101" s="145"/>
    </row>
    <row r="102" spans="3:9" s="7" customFormat="1" ht="15" customHeight="1">
      <c r="C102" s="141"/>
      <c r="D102" s="141"/>
      <c r="E102" s="142"/>
      <c r="F102" s="143"/>
      <c r="G102" s="144"/>
      <c r="H102" s="143"/>
      <c r="I102" s="145"/>
    </row>
  </sheetData>
  <sheetProtection sheet="1"/>
  <mergeCells count="2">
    <mergeCell ref="B1:C1"/>
    <mergeCell ref="D1:I1"/>
  </mergeCells>
  <conditionalFormatting sqref="B82">
    <cfRule type="expression" priority="1" dxfId="0" stopIfTrue="1">
      <formula>$B$32</formula>
    </cfRule>
    <cfRule type="cellIs" priority="2" dxfId="1" operator="lessThan" stopIfTrue="1">
      <formula>$B$32</formula>
    </cfRule>
    <cfRule type="cellIs" priority="3" dxfId="2" operator="greaterThan" stopIfTrue="1">
      <formula>$B$32</formula>
    </cfRule>
  </conditionalFormatting>
  <conditionalFormatting sqref="F32:H32">
    <cfRule type="cellIs" priority="4" dxfId="2" operator="lessThan" stopIfTrue="1">
      <formula>0</formula>
    </cfRule>
    <cfRule type="cellIs" priority="5" dxfId="1" operator="greaterThan" stopIfTrue="1">
      <formula>0</formula>
    </cfRule>
  </conditionalFormatting>
  <conditionalFormatting sqref="H82">
    <cfRule type="cellIs" priority="6" dxfId="2" operator="lessThan" stopIfTrue="1">
      <formula>0</formula>
    </cfRule>
    <cfRule type="cellIs" priority="7" dxfId="1" operator="greaterThan" stopIfTrue="1">
      <formula>0</formula>
    </cfRule>
  </conditionalFormatting>
  <conditionalFormatting sqref="C82">
    <cfRule type="expression" priority="8" dxfId="0" stopIfTrue="1">
      <formula>$C$32</formula>
    </cfRule>
    <cfRule type="cellIs" priority="9" dxfId="2" operator="greaterThan" stopIfTrue="1">
      <formula>$C$32</formula>
    </cfRule>
    <cfRule type="cellIs" priority="10" dxfId="1" operator="lessThan" stopIfTrue="1">
      <formula>$C$32</formula>
    </cfRule>
  </conditionalFormatting>
  <conditionalFormatting sqref="D82">
    <cfRule type="expression" priority="11" dxfId="0" stopIfTrue="1">
      <formula>$D$32</formula>
    </cfRule>
    <cfRule type="cellIs" priority="12" dxfId="2" operator="greaterThan" stopIfTrue="1">
      <formula>$D$32</formula>
    </cfRule>
    <cfRule type="cellIs" priority="13" dxfId="1" operator="lessThan" stopIfTrue="1">
      <formula>$D$32</formula>
    </cfRule>
  </conditionalFormatting>
  <conditionalFormatting sqref="F82">
    <cfRule type="cellIs" priority="14" dxfId="2" operator="lessThan" stopIfTrue="1">
      <formula>0</formula>
    </cfRule>
    <cfRule type="cellIs" priority="15" dxfId="1" operator="greaterThan" stopIfTrue="1">
      <formula>0</formula>
    </cfRule>
    <cfRule type="expression" priority="16" dxfId="0" stopIfTrue="1">
      <formula>$E$32</formula>
    </cfRule>
  </conditionalFormatting>
  <printOptions/>
  <pageMargins left="0.2361111111111111" right="0.19652777777777777" top="0.3541666666666667" bottom="0.19652777777777777" header="0.5118055555555555" footer="0.5118055555555555"/>
  <pageSetup horizontalDpi="300" verticalDpi="300" orientation="landscape" paperSize="9" scale="84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