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75" windowWidth="20115" windowHeight="7995"/>
  </bookViews>
  <sheets>
    <sheet name="BUDGET" sheetId="1" r:id="rId1"/>
  </sheets>
  <definedNames>
    <definedName name="_xlnm.Print_Area" localSheetId="0">BUDGET!$A$1:$L$117</definedName>
  </definedNames>
  <calcPr calcId="144525"/>
</workbook>
</file>

<file path=xl/calcChain.xml><?xml version="1.0" encoding="utf-8"?>
<calcChain xmlns="http://schemas.openxmlformats.org/spreadsheetml/2006/main">
  <c r="B28" i="1" l="1"/>
  <c r="J115" i="1" l="1"/>
  <c r="I115" i="1"/>
  <c r="H115" i="1"/>
  <c r="K115" i="1" s="1"/>
  <c r="J92" i="1"/>
  <c r="I92" i="1"/>
  <c r="H92" i="1"/>
  <c r="K92" i="1" s="1"/>
  <c r="J77" i="1"/>
  <c r="I77" i="1"/>
  <c r="H77" i="1"/>
  <c r="J63" i="1"/>
  <c r="I63" i="1"/>
  <c r="H63" i="1"/>
  <c r="J45" i="1"/>
  <c r="J116" i="1" s="1"/>
  <c r="I45" i="1"/>
  <c r="H45" i="1"/>
  <c r="H116" i="1" s="1"/>
  <c r="H28" i="1"/>
  <c r="J27" i="1"/>
  <c r="I27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6" i="1"/>
  <c r="K75" i="1"/>
  <c r="K74" i="1"/>
  <c r="K73" i="1"/>
  <c r="K72" i="1"/>
  <c r="K71" i="1"/>
  <c r="K70" i="1"/>
  <c r="K69" i="1"/>
  <c r="K68" i="1"/>
  <c r="K67" i="1"/>
  <c r="K66" i="1"/>
  <c r="K65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4" i="1"/>
  <c r="K43" i="1"/>
  <c r="K42" i="1"/>
  <c r="K41" i="1"/>
  <c r="K40" i="1"/>
  <c r="K39" i="1"/>
  <c r="K38" i="1"/>
  <c r="K37" i="1"/>
  <c r="K36" i="1"/>
  <c r="K35" i="1"/>
  <c r="K34" i="1"/>
  <c r="K32" i="1"/>
  <c r="K31" i="1"/>
  <c r="K33" i="1"/>
  <c r="K26" i="1"/>
  <c r="K25" i="1"/>
  <c r="K24" i="1"/>
  <c r="K23" i="1"/>
  <c r="K22" i="1"/>
  <c r="K21" i="1"/>
  <c r="K20" i="1"/>
  <c r="K19" i="1"/>
  <c r="K18" i="1"/>
  <c r="K17" i="1"/>
  <c r="K16" i="1"/>
  <c r="K15" i="1"/>
  <c r="K12" i="1"/>
  <c r="K11" i="1"/>
  <c r="K10" i="1"/>
  <c r="K9" i="1"/>
  <c r="K8" i="1"/>
  <c r="K7" i="1"/>
  <c r="K6" i="1"/>
  <c r="K4" i="1"/>
  <c r="K5" i="1"/>
  <c r="J13" i="1"/>
  <c r="I13" i="1"/>
  <c r="J28" i="1" l="1"/>
  <c r="K27" i="1"/>
  <c r="I116" i="1"/>
  <c r="K77" i="1"/>
  <c r="K63" i="1"/>
  <c r="K116" i="1"/>
  <c r="K13" i="1"/>
  <c r="K45" i="1"/>
  <c r="I28" i="1"/>
  <c r="K28" i="1" s="1"/>
  <c r="E114" i="1"/>
  <c r="E113" i="1"/>
  <c r="E112" i="1"/>
  <c r="E111" i="1"/>
  <c r="E110" i="1"/>
  <c r="E109" i="1"/>
  <c r="E108" i="1"/>
  <c r="E107" i="1"/>
  <c r="E106" i="1"/>
  <c r="E105" i="1"/>
  <c r="E91" i="1"/>
  <c r="E90" i="1"/>
  <c r="E89" i="1"/>
  <c r="E88" i="1"/>
  <c r="E87" i="1"/>
  <c r="E76" i="1"/>
  <c r="E75" i="1"/>
  <c r="E74" i="1"/>
  <c r="E73" i="1"/>
  <c r="E72" i="1"/>
  <c r="E71" i="1"/>
  <c r="E62" i="1"/>
  <c r="E61" i="1"/>
  <c r="E60" i="1"/>
  <c r="E59" i="1"/>
  <c r="E58" i="1"/>
  <c r="E57" i="1"/>
  <c r="E56" i="1"/>
  <c r="E55" i="1"/>
  <c r="E54" i="1"/>
  <c r="E53" i="1"/>
  <c r="E44" i="1"/>
  <c r="E43" i="1"/>
  <c r="E42" i="1"/>
  <c r="E41" i="1"/>
  <c r="E40" i="1"/>
  <c r="E39" i="1"/>
  <c r="E38" i="1"/>
  <c r="E37" i="1"/>
  <c r="E26" i="1"/>
  <c r="E25" i="1"/>
  <c r="E24" i="1"/>
  <c r="E23" i="1"/>
  <c r="E22" i="1"/>
  <c r="E21" i="1"/>
  <c r="E20" i="1"/>
  <c r="E19" i="1"/>
  <c r="E18" i="1"/>
  <c r="E17" i="1"/>
  <c r="E12" i="1"/>
  <c r="E11" i="1"/>
  <c r="E10" i="1"/>
  <c r="E7" i="1"/>
  <c r="E6" i="1"/>
  <c r="E36" i="1"/>
  <c r="E35" i="1"/>
  <c r="E34" i="1"/>
  <c r="E33" i="1"/>
  <c r="E70" i="1"/>
  <c r="E69" i="1"/>
  <c r="E68" i="1"/>
  <c r="E67" i="1"/>
  <c r="E85" i="1"/>
  <c r="E84" i="1"/>
  <c r="E83" i="1"/>
  <c r="E82" i="1"/>
  <c r="E86" i="1"/>
  <c r="E81" i="1"/>
  <c r="E80" i="1"/>
  <c r="E104" i="1"/>
  <c r="E103" i="1"/>
  <c r="E102" i="1"/>
  <c r="E101" i="1"/>
  <c r="E100" i="1"/>
  <c r="E99" i="1"/>
  <c r="E98" i="1"/>
  <c r="E97" i="1"/>
  <c r="E96" i="1"/>
  <c r="E51" i="1"/>
  <c r="E52" i="1"/>
  <c r="E79" i="1"/>
  <c r="E66" i="1"/>
  <c r="E65" i="1"/>
  <c r="E48" i="1"/>
  <c r="E47" i="1"/>
  <c r="G13" i="1"/>
  <c r="G27" i="1"/>
  <c r="G45" i="1"/>
  <c r="G63" i="1"/>
  <c r="G77" i="1"/>
  <c r="G92" i="1"/>
  <c r="G115" i="1"/>
  <c r="B115" i="1"/>
  <c r="B77" i="1"/>
  <c r="D77" i="1"/>
  <c r="C77" i="1"/>
  <c r="D63" i="1"/>
  <c r="C63" i="1"/>
  <c r="B63" i="1"/>
  <c r="D45" i="1"/>
  <c r="C45" i="1"/>
  <c r="B45" i="1"/>
  <c r="E95" i="1"/>
  <c r="E94" i="1"/>
  <c r="E5" i="1"/>
  <c r="E4" i="1"/>
  <c r="D115" i="1"/>
  <c r="C115" i="1"/>
  <c r="D92" i="1"/>
  <c r="C92" i="1"/>
  <c r="B92" i="1"/>
  <c r="E31" i="1"/>
  <c r="E32" i="1"/>
  <c r="E15" i="1"/>
  <c r="E16" i="1"/>
  <c r="D13" i="1"/>
  <c r="C13" i="1"/>
  <c r="D27" i="1"/>
  <c r="C27" i="1"/>
  <c r="G116" i="1" l="1"/>
  <c r="G28" i="1"/>
  <c r="E63" i="1"/>
  <c r="D28" i="1"/>
  <c r="E13" i="1"/>
  <c r="E77" i="1"/>
  <c r="E92" i="1"/>
  <c r="C116" i="1"/>
  <c r="D116" i="1"/>
  <c r="E115" i="1"/>
  <c r="B116" i="1"/>
  <c r="E27" i="1"/>
  <c r="E45" i="1"/>
  <c r="C28" i="1"/>
  <c r="E28" i="1" s="1"/>
  <c r="F4" i="1" s="1"/>
  <c r="E116" i="1" l="1"/>
  <c r="F77" i="1" s="1"/>
  <c r="F13" i="1"/>
  <c r="F63" i="1"/>
  <c r="F92" i="1"/>
  <c r="F45" i="1"/>
  <c r="F27" i="1"/>
  <c r="F116" i="1"/>
  <c r="L116" i="1"/>
  <c r="F28" i="1"/>
  <c r="F115" i="1" l="1"/>
</calcChain>
</file>

<file path=xl/comments1.xml><?xml version="1.0" encoding="utf-8"?>
<comments xmlns="http://schemas.openxmlformats.org/spreadsheetml/2006/main">
  <authors>
    <author>HARWOODC</author>
  </authors>
  <commentList>
    <comment ref="D1" authorId="0">
      <text>
        <r>
          <rPr>
            <sz val="11"/>
            <color indexed="81"/>
            <rFont val="Tahoma"/>
            <family val="2"/>
          </rPr>
          <t>Please insert the title of your Festival here</t>
        </r>
      </text>
    </comment>
    <comment ref="G2" authorId="0">
      <text>
        <r>
          <rPr>
            <sz val="9"/>
            <color indexed="81"/>
            <rFont val="Tahoma"/>
            <family val="2"/>
          </rPr>
          <t>Please insert below the ACTUAL Figures for the last  instance of your Festival</t>
        </r>
      </text>
    </comment>
    <comment ref="H2" authorId="0">
      <text>
        <r>
          <rPr>
            <sz val="9"/>
            <color indexed="81"/>
            <rFont val="Tahoma"/>
            <family val="2"/>
          </rPr>
          <t>Please ignore these columns at application stage.  If you are successful, then you will  use them as part of your reporting back to us</t>
        </r>
      </text>
    </comment>
    <comment ref="C3" authorId="0">
      <text>
        <r>
          <rPr>
            <sz val="8"/>
            <color indexed="81"/>
            <rFont val="Tahoma"/>
            <family val="2"/>
          </rPr>
          <t>Please use this column for all CASH income (other than that from the BFI) 
Please use IN-KIND column for any in-kind contributions</t>
        </r>
      </text>
    </comment>
    <comment ref="D3" authorId="0">
      <text>
        <r>
          <rPr>
            <sz val="8"/>
            <color indexed="81"/>
            <rFont val="Tahoma"/>
            <family val="2"/>
          </rPr>
          <t>Use this column for any IN-KIND income.
'In Kind' refers to any income which is made in goods or services rather than cash</t>
        </r>
      </text>
    </comment>
    <comment ref="F3" authorId="0">
      <text>
        <r>
          <rPr>
            <sz val="8"/>
            <color indexed="81"/>
            <rFont val="Tahoma"/>
            <family val="2"/>
          </rPr>
          <t xml:space="preserve">Please indicate the status of any partnership funding 
</t>
        </r>
        <r>
          <rPr>
            <i/>
            <sz val="8"/>
            <color indexed="81"/>
            <rFont val="Tahoma"/>
            <family val="2"/>
          </rPr>
          <t>eg. Confirmed, Pending</t>
        </r>
      </text>
    </comment>
    <comment ref="L3" authorId="0">
      <text>
        <r>
          <rPr>
            <sz val="8"/>
            <color indexed="81"/>
            <rFont val="Tahoma"/>
            <family val="2"/>
          </rPr>
          <t>Please use the notes column throughout to indicate how each figure is determined 
eg. 5 days at £150 per day</t>
        </r>
      </text>
    </comment>
    <comment ref="B4" authorId="0">
      <text>
        <r>
          <rPr>
            <sz val="9"/>
            <color indexed="81"/>
            <rFont val="Tahoma"/>
            <family val="2"/>
          </rPr>
          <t>Please insert the amount you are requesting from the BFI from this fund</t>
        </r>
      </text>
    </comment>
    <comment ref="H4" authorId="0">
      <text>
        <r>
          <rPr>
            <sz val="9"/>
            <color indexed="81"/>
            <rFont val="Tahoma"/>
            <family val="2"/>
          </rPr>
          <t xml:space="preserve">In this box, please insert th amount of funding you have received from the BFI
</t>
        </r>
      </text>
    </comment>
    <comment ref="L4" authorId="0">
      <text>
        <r>
          <rPr>
            <sz val="10"/>
            <color indexed="81"/>
            <rFont val="Calibri"/>
            <family val="2"/>
          </rPr>
          <t xml:space="preserve">Please indicate the status of any partnership funding 
eg. </t>
        </r>
        <r>
          <rPr>
            <i/>
            <sz val="10"/>
            <color indexed="81"/>
            <rFont val="Calibri"/>
            <family val="2"/>
          </rPr>
          <t>Confirmed, Pending</t>
        </r>
      </text>
    </comment>
    <comment ref="A5" authorId="0">
      <text>
        <r>
          <rPr>
            <sz val="9"/>
            <color indexed="81"/>
            <rFont val="Tahoma"/>
            <family val="2"/>
          </rPr>
          <t>Please add headings as required below, using one line for each item
eg. Arts Council award</t>
        </r>
      </text>
    </comment>
    <comment ref="C14" authorId="0">
      <text>
        <r>
          <rPr>
            <sz val="8"/>
            <color indexed="81"/>
            <rFont val="Tahoma"/>
            <family val="2"/>
          </rPr>
          <t>Please be sure to use the correct column depending on whether the income is CASH or IN-KIND</t>
        </r>
      </text>
    </comment>
    <comment ref="D14" authorId="0">
      <text>
        <r>
          <rPr>
            <sz val="8"/>
            <color indexed="81"/>
            <rFont val="Tahoma"/>
            <family val="2"/>
          </rPr>
          <t>Use this column for any IN-KIND income.
'In Kind' refers to any income which is made in goods or services rather than cash</t>
        </r>
      </text>
    </comment>
    <comment ref="A15" authorId="0">
      <text>
        <r>
          <rPr>
            <sz val="8"/>
            <color indexed="81"/>
            <rFont val="Tahoma"/>
            <family val="2"/>
          </rPr>
          <t xml:space="preserve">Please add headings as required, using one line for each item
</t>
        </r>
        <r>
          <rPr>
            <i/>
            <sz val="8"/>
            <color indexed="81"/>
            <rFont val="Tahoma"/>
            <family val="2"/>
          </rPr>
          <t>eg. Box Office income</t>
        </r>
      </text>
    </comment>
    <comment ref="F28" authorId="0">
      <text>
        <r>
          <rPr>
            <sz val="8"/>
            <color indexed="81"/>
            <rFont val="Tahoma"/>
            <family val="2"/>
          </rPr>
          <t>If box is orange, you  have listed more income than expenditure. If red, your budget has more expenditure than income. 
If Green, your budget is balanced</t>
        </r>
      </text>
    </comment>
    <comment ref="B30" authorId="0">
      <text>
        <r>
          <rPr>
            <sz val="8"/>
            <color indexed="81"/>
            <rFont val="Tahoma"/>
            <family val="2"/>
          </rPr>
          <t>Use this column to indicate precisely what you intend to spend any BFI funding on</t>
        </r>
      </text>
    </comment>
    <comment ref="C30" authorId="0">
      <text>
        <r>
          <rPr>
            <sz val="8"/>
            <color indexed="81"/>
            <rFont val="Tahoma"/>
            <family val="2"/>
          </rPr>
          <t>This column is for all non-BFI cash spend</t>
        </r>
      </text>
    </comment>
    <comment ref="D30" authorId="0">
      <text>
        <r>
          <rPr>
            <sz val="8"/>
            <color indexed="81"/>
            <rFont val="Tahoma"/>
            <family val="2"/>
          </rPr>
          <t>This column is for costs which are met by 
IN-KIND contribution</t>
        </r>
      </text>
    </comment>
    <comment ref="L30" authorId="0">
      <text>
        <r>
          <rPr>
            <sz val="8"/>
            <color indexed="81"/>
            <rFont val="Tahoma"/>
            <family val="2"/>
          </rPr>
          <t>Please uise the notes column throughout to indicate how each figure is determined 
eg. 5 days at £150 per day</t>
        </r>
      </text>
    </comment>
    <comment ref="B46" authorId="0">
      <text>
        <r>
          <rPr>
            <sz val="8"/>
            <color indexed="81"/>
            <rFont val="Tahoma"/>
            <family val="2"/>
          </rPr>
          <t>Use this column to indicate precisely what you intend to spend any BFI funding on</t>
        </r>
      </text>
    </comment>
    <comment ref="C46" authorId="0">
      <text>
        <r>
          <rPr>
            <sz val="8"/>
            <color indexed="81"/>
            <rFont val="Tahoma"/>
            <family val="2"/>
          </rPr>
          <t>This column is for all non-BFI cash spend</t>
        </r>
      </text>
    </comment>
    <comment ref="D46" authorId="0">
      <text>
        <r>
          <rPr>
            <sz val="8"/>
            <color indexed="81"/>
            <rFont val="Tahoma"/>
            <family val="2"/>
          </rPr>
          <t>This column is for costs which are met by 
IN-KIND contribution</t>
        </r>
      </text>
    </comment>
    <comment ref="B64" authorId="0">
      <text>
        <r>
          <rPr>
            <sz val="8"/>
            <color indexed="81"/>
            <rFont val="Tahoma"/>
            <family val="2"/>
          </rPr>
          <t>Use this column to indicate precisely what you intend to spend any BFI funding on</t>
        </r>
      </text>
    </comment>
    <comment ref="C64" authorId="0">
      <text>
        <r>
          <rPr>
            <sz val="8"/>
            <color indexed="81"/>
            <rFont val="Tahoma"/>
            <family val="2"/>
          </rPr>
          <t>This column is for all non-BFI cash spend</t>
        </r>
      </text>
    </comment>
    <comment ref="D64" authorId="0">
      <text>
        <r>
          <rPr>
            <sz val="8"/>
            <color indexed="81"/>
            <rFont val="Tahoma"/>
            <family val="2"/>
          </rPr>
          <t>This column is for costs which are met by 
IN-KIND contribution</t>
        </r>
      </text>
    </comment>
    <comment ref="B78" authorId="0">
      <text>
        <r>
          <rPr>
            <sz val="8"/>
            <color indexed="81"/>
            <rFont val="Tahoma"/>
            <family val="2"/>
          </rPr>
          <t>Use this column to indicate precisely what you intend to spend any BFI funding on</t>
        </r>
      </text>
    </comment>
    <comment ref="C78" authorId="0">
      <text>
        <r>
          <rPr>
            <sz val="8"/>
            <color indexed="81"/>
            <rFont val="Tahoma"/>
            <family val="2"/>
          </rPr>
          <t>This column is for all non-BFI cash spend</t>
        </r>
      </text>
    </comment>
    <comment ref="D78" authorId="0">
      <text>
        <r>
          <rPr>
            <sz val="8"/>
            <color indexed="81"/>
            <rFont val="Tahoma"/>
            <family val="2"/>
          </rPr>
          <t>This column is for costs which are met by 
IN-KIND contribution</t>
        </r>
      </text>
    </comment>
    <comment ref="B93" authorId="0">
      <text>
        <r>
          <rPr>
            <sz val="8"/>
            <color indexed="81"/>
            <rFont val="Tahoma"/>
            <family val="2"/>
          </rPr>
          <t>Use this column to indicate precisely what you intend to spend any BFI funding on</t>
        </r>
      </text>
    </comment>
    <comment ref="C93" authorId="0">
      <text>
        <r>
          <rPr>
            <sz val="8"/>
            <color indexed="81"/>
            <rFont val="Tahoma"/>
            <family val="2"/>
          </rPr>
          <t>This column is for all non-BFI cash spend</t>
        </r>
      </text>
    </comment>
    <comment ref="D93" authorId="0">
      <text>
        <r>
          <rPr>
            <sz val="8"/>
            <color indexed="81"/>
            <rFont val="Tahoma"/>
            <family val="2"/>
          </rPr>
          <t>This column is for costs which are met by 
IN-KIND contribution</t>
        </r>
      </text>
    </comment>
    <comment ref="F116" authorId="0">
      <text>
        <r>
          <rPr>
            <sz val="8"/>
            <color indexed="81"/>
            <rFont val="Tahoma"/>
            <family val="2"/>
          </rPr>
          <t xml:space="preserve">If box is orange, you  have listed more income than expenditure.    If red, your budget has more expenditure than income. 
If Green, your budget is balanced
</t>
        </r>
      </text>
    </comment>
  </commentList>
</comments>
</file>

<file path=xl/sharedStrings.xml><?xml version="1.0" encoding="utf-8"?>
<sst xmlns="http://schemas.openxmlformats.org/spreadsheetml/2006/main" count="91" uniqueCount="33">
  <si>
    <t>EXPENDITURE</t>
  </si>
  <si>
    <t>IN KIND</t>
  </si>
  <si>
    <t>INCOME</t>
  </si>
  <si>
    <t>TOTAL INCOME</t>
  </si>
  <si>
    <t>% of total budget</t>
  </si>
  <si>
    <t>Total PARTNERSHIP FUNDING - CASH</t>
  </si>
  <si>
    <t>Total STAFF COSTS</t>
  </si>
  <si>
    <t>Total OTHER INCOME</t>
  </si>
  <si>
    <t>TOTAL</t>
  </si>
  <si>
    <t>please fill in all white areas in tables,shaded areas will complete automatically.</t>
  </si>
  <si>
    <t>BFI Cash</t>
  </si>
  <si>
    <t>BFI CASH</t>
  </si>
  <si>
    <t>Total OVERHEAD COSTS</t>
  </si>
  <si>
    <t>Total OTHER COSTS</t>
  </si>
  <si>
    <t>TOTAL  EXPENDITURE</t>
  </si>
  <si>
    <t>NOTES</t>
  </si>
  <si>
    <r>
      <t xml:space="preserve">OVERHEADS </t>
    </r>
    <r>
      <rPr>
        <b/>
        <i/>
        <sz val="9"/>
        <color indexed="8"/>
        <rFont val="Candara"/>
        <family val="2"/>
      </rPr>
      <t>(eg. office costs, travel, etc)</t>
    </r>
  </si>
  <si>
    <r>
      <t xml:space="preserve">PARTNERSHIP FUNDING  - CASH </t>
    </r>
    <r>
      <rPr>
        <b/>
        <i/>
        <sz val="9"/>
        <color indexed="8"/>
        <rFont val="Candara"/>
        <family val="2"/>
      </rPr>
      <t>(eg. grant award, sponsorship)</t>
    </r>
  </si>
  <si>
    <t>OTHER INCOME (eg. box office, merchandising)</t>
  </si>
  <si>
    <t>Non-BFI CASH</t>
  </si>
  <si>
    <r>
      <t xml:space="preserve">BFI FILM FESTIVAL FUND BUDGET                                     </t>
    </r>
    <r>
      <rPr>
        <b/>
        <sz val="9"/>
        <color indexed="10"/>
        <rFont val="Candara"/>
        <family val="2"/>
      </rPr>
      <t xml:space="preserve">  </t>
    </r>
    <r>
      <rPr>
        <b/>
        <sz val="9"/>
        <color indexed="8"/>
        <rFont val="Candara"/>
        <family val="2"/>
      </rPr>
      <t xml:space="preserve">                                                           </t>
    </r>
  </si>
  <si>
    <r>
      <rPr>
        <b/>
        <sz val="9"/>
        <color indexed="8"/>
        <rFont val="Candara"/>
        <family val="2"/>
      </rPr>
      <t>FESTIVAL TITLE</t>
    </r>
    <r>
      <rPr>
        <sz val="9"/>
        <color indexed="8"/>
        <rFont val="Candara"/>
        <family val="2"/>
      </rPr>
      <t xml:space="preserve">:  </t>
    </r>
  </si>
  <si>
    <t>STAFF/CONSULTANCY COSTS</t>
  </si>
  <si>
    <t>PROGRAMME COSTS (eg. marketing costs, venue hire)</t>
  </si>
  <si>
    <t>Total ACCESS COSTS</t>
  </si>
  <si>
    <t>Total PROGRAMME COSTS</t>
  </si>
  <si>
    <r>
      <t>OTHER COSTS</t>
    </r>
    <r>
      <rPr>
        <b/>
        <i/>
        <sz val="9"/>
        <color indexed="8"/>
        <rFont val="Candara"/>
        <family val="2"/>
      </rPr>
      <t xml:space="preserve"> </t>
    </r>
  </si>
  <si>
    <r>
      <t xml:space="preserve">ACCESS COSTS </t>
    </r>
    <r>
      <rPr>
        <b/>
        <i/>
        <sz val="9"/>
        <color indexed="8"/>
        <rFont val="Candara"/>
        <family val="2"/>
      </rPr>
      <t>(eg. audio described screenings)</t>
    </r>
  </si>
  <si>
    <t>IN-KIND</t>
  </si>
  <si>
    <t>REPORTING - ACTUAL FIGURES                      please ignore this section at application stage</t>
  </si>
  <si>
    <t>AWARD REQUEST FROM FILM FESTIVALS FUND</t>
  </si>
  <si>
    <t>% OF TOTAL BUDGET</t>
  </si>
  <si>
    <t>ACTUAL FIGURES FROM LAST INSTANCE OF FESTIVAL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</si>
</sst>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£&quot;#,##0"/>
    <numFmt numFmtId="165" formatCode="_-* #,##0.00_-;\-* #,##0.00_-;_-* \-??_-;_-@_-"/>
  </numFmts>
  <fonts count="32" x14ac:knownFonts="1">
    <font>
      <sz val="11"/>
      <color theme="1"/>
      <name val="Calibri"/>
      <family val="2"/>
      <scheme val="minor"/>
    </font>
    <font>
      <sz val="10"/>
      <color theme="1"/>
      <name val="Candara"/>
      <family val="2"/>
    </font>
    <font>
      <sz val="10"/>
      <color theme="1"/>
      <name val="Candara"/>
      <family val="2"/>
    </font>
    <font>
      <sz val="10"/>
      <color theme="1"/>
      <name val="Candara"/>
      <family val="2"/>
    </font>
    <font>
      <sz val="10"/>
      <color theme="1"/>
      <name val="Candara"/>
      <family val="2"/>
    </font>
    <font>
      <sz val="10"/>
      <color theme="1"/>
      <name val="Candara"/>
      <family val="2"/>
    </font>
    <font>
      <sz val="10"/>
      <color indexed="8"/>
      <name val="Candara"/>
      <family val="2"/>
    </font>
    <font>
      <sz val="10"/>
      <name val="Arial"/>
      <family val="2"/>
    </font>
    <font>
      <b/>
      <sz val="9"/>
      <color indexed="8"/>
      <name val="Candara"/>
      <family val="2"/>
    </font>
    <font>
      <b/>
      <sz val="9"/>
      <color indexed="10"/>
      <name val="Candara"/>
      <family val="2"/>
    </font>
    <font>
      <sz val="9"/>
      <color indexed="8"/>
      <name val="Candara"/>
      <family val="2"/>
    </font>
    <font>
      <b/>
      <i/>
      <sz val="9"/>
      <color indexed="8"/>
      <name val="Candar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i/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9"/>
      <color theme="1"/>
      <name val="Candara"/>
      <family val="2"/>
    </font>
    <font>
      <b/>
      <sz val="9"/>
      <color theme="1"/>
      <name val="Candara"/>
      <family val="2"/>
    </font>
    <font>
      <b/>
      <sz val="9"/>
      <color rgb="FFFF0000"/>
      <name val="Candara"/>
      <family val="2"/>
    </font>
    <font>
      <b/>
      <sz val="8"/>
      <color theme="1"/>
      <name val="Candara"/>
      <family val="2"/>
    </font>
    <font>
      <sz val="10"/>
      <color theme="1"/>
      <name val="Candara"/>
      <family val="2"/>
    </font>
    <font>
      <b/>
      <sz val="10"/>
      <color theme="1"/>
      <name val="Candara"/>
      <family val="2"/>
    </font>
    <font>
      <sz val="8"/>
      <color rgb="FFFF0000"/>
      <name val="Candara"/>
      <family val="2"/>
    </font>
    <font>
      <sz val="11"/>
      <color indexed="8"/>
      <name val="Calibri"/>
      <family val="2"/>
    </font>
    <font>
      <b/>
      <sz val="10"/>
      <name val="Candara"/>
      <family val="2"/>
    </font>
    <font>
      <b/>
      <sz val="10"/>
      <color theme="0" tint="-0.34998626667073579"/>
      <name val="Candara"/>
      <family val="2"/>
    </font>
    <font>
      <b/>
      <sz val="11"/>
      <color theme="1"/>
      <name val="Candara"/>
      <family val="2"/>
    </font>
    <font>
      <sz val="11"/>
      <color theme="1"/>
      <name val="Candara"/>
      <family val="2"/>
    </font>
    <font>
      <sz val="10"/>
      <color indexed="81"/>
      <name val="Calibri"/>
      <family val="2"/>
    </font>
    <font>
      <i/>
      <sz val="10"/>
      <color indexed="81"/>
      <name val="Calibri"/>
      <family val="2"/>
    </font>
    <font>
      <sz val="11"/>
      <color indexed="81"/>
      <name val="Tahoma"/>
      <family val="2"/>
    </font>
    <font>
      <sz val="10"/>
      <color theme="0" tint="-0.34998626667073579"/>
      <name val="Candara"/>
      <family val="2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B9DF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43"/>
      </patternFill>
    </fill>
    <fill>
      <patternFill patternType="solid">
        <fgColor rgb="FF00CC99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medium">
        <color indexed="64"/>
      </left>
      <right style="hair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/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hair">
        <color indexed="64"/>
      </bottom>
      <diagonal/>
    </border>
  </borders>
  <cellStyleXfs count="7">
    <xf numFmtId="0" fontId="0" fillId="0" borderId="0"/>
    <xf numFmtId="43" fontId="15" fillId="0" borderId="0" applyFont="0" applyFill="0" applyBorder="0" applyAlignment="0" applyProtection="0"/>
    <xf numFmtId="0" fontId="7" fillId="0" borderId="0"/>
    <xf numFmtId="0" fontId="6" fillId="0" borderId="0"/>
    <xf numFmtId="0" fontId="7" fillId="0" borderId="0"/>
    <xf numFmtId="165" fontId="23" fillId="0" borderId="0"/>
    <xf numFmtId="0" fontId="23" fillId="0" borderId="0"/>
  </cellStyleXfs>
  <cellXfs count="175">
    <xf numFmtId="0" fontId="0" fillId="0" borderId="0" xfId="0"/>
    <xf numFmtId="0" fontId="16" fillId="0" borderId="0" xfId="0" applyFont="1" applyAlignment="1" applyProtection="1">
      <alignment vertical="center"/>
    </xf>
    <xf numFmtId="0" fontId="16" fillId="0" borderId="3" xfId="0" applyFont="1" applyBorder="1" applyAlignment="1" applyProtection="1">
      <alignment vertical="center"/>
      <protection locked="0"/>
    </xf>
    <xf numFmtId="0" fontId="16" fillId="0" borderId="3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center"/>
    </xf>
    <xf numFmtId="3" fontId="17" fillId="0" borderId="0" xfId="1" applyNumberFormat="1" applyFont="1" applyFill="1" applyBorder="1" applyAlignment="1" applyProtection="1">
      <alignment horizontal="right" vertical="center"/>
    </xf>
    <xf numFmtId="4" fontId="17" fillId="0" borderId="0" xfId="1" applyNumberFormat="1" applyFont="1" applyFill="1" applyBorder="1" applyAlignment="1" applyProtection="1">
      <alignment horizontal="right" vertical="center"/>
    </xf>
    <xf numFmtId="3" fontId="16" fillId="0" borderId="0" xfId="0" applyNumberFormat="1" applyFont="1" applyAlignment="1" applyProtection="1">
      <alignment vertical="center"/>
    </xf>
    <xf numFmtId="0" fontId="17" fillId="2" borderId="4" xfId="0" applyFont="1" applyFill="1" applyBorder="1" applyAlignment="1" applyProtection="1">
      <alignment vertical="center"/>
    </xf>
    <xf numFmtId="0" fontId="17" fillId="4" borderId="1" xfId="0" applyFont="1" applyFill="1" applyBorder="1" applyAlignment="1" applyProtection="1">
      <alignment vertical="center" wrapText="1"/>
    </xf>
    <xf numFmtId="0" fontId="16" fillId="0" borderId="0" xfId="0" applyFont="1" applyFill="1" applyAlignment="1" applyProtection="1">
      <alignment vertical="center"/>
    </xf>
    <xf numFmtId="0" fontId="17" fillId="4" borderId="4" xfId="0" applyFont="1" applyFill="1" applyBorder="1" applyAlignment="1" applyProtection="1">
      <alignment vertical="center"/>
    </xf>
    <xf numFmtId="9" fontId="17" fillId="0" borderId="0" xfId="1" applyNumberFormat="1" applyFont="1" applyFill="1" applyBorder="1" applyAlignment="1" applyProtection="1">
      <alignment horizontal="center" vertical="center"/>
    </xf>
    <xf numFmtId="9" fontId="16" fillId="0" borderId="0" xfId="0" applyNumberFormat="1" applyFont="1" applyAlignment="1" applyProtection="1">
      <alignment horizontal="center" vertical="center"/>
    </xf>
    <xf numFmtId="9" fontId="16" fillId="2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  <protection locked="0"/>
    </xf>
    <xf numFmtId="3" fontId="16" fillId="0" borderId="0" xfId="0" applyNumberFormat="1" applyFont="1" applyAlignment="1" applyProtection="1">
      <alignment vertical="center"/>
      <protection locked="0"/>
    </xf>
    <xf numFmtId="9" fontId="16" fillId="0" borderId="0" xfId="0" applyNumberFormat="1" applyFont="1" applyAlignment="1" applyProtection="1">
      <alignment horizontal="center" vertical="center"/>
      <protection locked="0"/>
    </xf>
    <xf numFmtId="0" fontId="16" fillId="0" borderId="0" xfId="0" applyFont="1" applyFill="1" applyAlignment="1" applyProtection="1">
      <alignment vertical="center"/>
      <protection locked="0"/>
    </xf>
    <xf numFmtId="3" fontId="17" fillId="0" borderId="0" xfId="1" applyNumberFormat="1" applyFont="1" applyFill="1" applyBorder="1" applyAlignment="1" applyProtection="1">
      <alignment horizontal="center" vertical="center"/>
    </xf>
    <xf numFmtId="3" fontId="16" fillId="0" borderId="0" xfId="0" applyNumberFormat="1" applyFont="1" applyAlignment="1" applyProtection="1">
      <alignment horizontal="center" vertical="center"/>
    </xf>
    <xf numFmtId="0" fontId="16" fillId="0" borderId="0" xfId="0" applyFont="1" applyAlignment="1" applyProtection="1">
      <alignment vertical="center" wrapText="1"/>
      <protection locked="0"/>
    </xf>
    <xf numFmtId="0" fontId="20" fillId="0" borderId="3" xfId="0" applyFont="1" applyBorder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  <protection locked="0"/>
    </xf>
    <xf numFmtId="0" fontId="20" fillId="0" borderId="3" xfId="0" applyFont="1" applyFill="1" applyBorder="1" applyAlignment="1" applyProtection="1">
      <alignment vertical="center"/>
      <protection locked="0"/>
    </xf>
    <xf numFmtId="0" fontId="22" fillId="0" borderId="3" xfId="0" applyFont="1" applyBorder="1" applyAlignment="1" applyProtection="1">
      <alignment vertical="center"/>
      <protection locked="0"/>
    </xf>
    <xf numFmtId="4" fontId="17" fillId="0" borderId="0" xfId="0" applyNumberFormat="1" applyFont="1" applyAlignment="1" applyProtection="1">
      <alignment vertical="center"/>
      <protection locked="0"/>
    </xf>
    <xf numFmtId="4" fontId="17" fillId="0" borderId="0" xfId="0" applyNumberFormat="1" applyFont="1" applyAlignment="1" applyProtection="1">
      <alignment vertical="center"/>
    </xf>
    <xf numFmtId="0" fontId="16" fillId="0" borderId="0" xfId="0" applyFont="1" applyFill="1" applyBorder="1" applyAlignment="1" applyProtection="1">
      <alignment vertical="center" wrapText="1"/>
      <protection locked="0"/>
    </xf>
    <xf numFmtId="0" fontId="17" fillId="3" borderId="8" xfId="0" applyFont="1" applyFill="1" applyBorder="1" applyAlignment="1" applyProtection="1">
      <alignment horizontal="center" vertical="center" wrapText="1"/>
    </xf>
    <xf numFmtId="0" fontId="16" fillId="2" borderId="11" xfId="0" applyFont="1" applyFill="1" applyBorder="1" applyAlignment="1" applyProtection="1">
      <alignment vertical="center" wrapText="1"/>
    </xf>
    <xf numFmtId="0" fontId="17" fillId="11" borderId="8" xfId="0" applyFont="1" applyFill="1" applyBorder="1" applyAlignment="1" applyProtection="1">
      <alignment horizontal="center" vertical="center" wrapText="1"/>
    </xf>
    <xf numFmtId="164" fontId="17" fillId="9" borderId="19" xfId="0" applyNumberFormat="1" applyFont="1" applyFill="1" applyBorder="1" applyAlignment="1" applyProtection="1">
      <alignment horizontal="center" vertical="center"/>
    </xf>
    <xf numFmtId="164" fontId="17" fillId="8" borderId="18" xfId="0" applyNumberFormat="1" applyFont="1" applyFill="1" applyBorder="1" applyAlignment="1" applyProtection="1">
      <alignment horizontal="center" vertical="center"/>
    </xf>
    <xf numFmtId="164" fontId="19" fillId="9" borderId="18" xfId="0" applyNumberFormat="1" applyFont="1" applyFill="1" applyBorder="1" applyAlignment="1" applyProtection="1">
      <alignment horizontal="center" vertical="center" wrapText="1"/>
    </xf>
    <xf numFmtId="164" fontId="17" fillId="9" borderId="21" xfId="0" applyNumberFormat="1" applyFont="1" applyFill="1" applyBorder="1" applyAlignment="1" applyProtection="1">
      <alignment horizontal="center" vertical="center"/>
    </xf>
    <xf numFmtId="0" fontId="16" fillId="2" borderId="9" xfId="0" applyFont="1" applyFill="1" applyBorder="1" applyAlignment="1" applyProtection="1">
      <alignment vertical="center" wrapText="1"/>
    </xf>
    <xf numFmtId="164" fontId="24" fillId="8" borderId="15" xfId="1" applyNumberFormat="1" applyFont="1" applyFill="1" applyBorder="1" applyAlignment="1" applyProtection="1">
      <alignment horizontal="center" vertical="center"/>
    </xf>
    <xf numFmtId="0" fontId="21" fillId="5" borderId="12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  <protection locked="0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  <protection locked="0"/>
    </xf>
    <xf numFmtId="0" fontId="26" fillId="6" borderId="12" xfId="0" applyFont="1" applyFill="1" applyBorder="1" applyAlignment="1" applyProtection="1">
      <alignment horizontal="center" vertical="center" wrapText="1"/>
    </xf>
    <xf numFmtId="0" fontId="17" fillId="2" borderId="22" xfId="0" applyFont="1" applyFill="1" applyBorder="1" applyAlignment="1" applyProtection="1">
      <alignment vertical="center" wrapText="1"/>
    </xf>
    <xf numFmtId="9" fontId="17" fillId="2" borderId="5" xfId="0" applyNumberFormat="1" applyFont="1" applyFill="1" applyBorder="1" applyAlignment="1" applyProtection="1">
      <alignment horizontal="center" vertical="center"/>
    </xf>
    <xf numFmtId="9" fontId="20" fillId="2" borderId="0" xfId="0" applyNumberFormat="1" applyFont="1" applyFill="1" applyBorder="1" applyAlignment="1" applyProtection="1">
      <alignment horizontal="center" vertical="center"/>
    </xf>
    <xf numFmtId="9" fontId="4" fillId="2" borderId="0" xfId="0" applyNumberFormat="1" applyFont="1" applyFill="1" applyBorder="1" applyAlignment="1" applyProtection="1">
      <alignment horizontal="center" vertical="center"/>
    </xf>
    <xf numFmtId="9" fontId="19" fillId="4" borderId="2" xfId="0" applyNumberFormat="1" applyFont="1" applyFill="1" applyBorder="1" applyAlignment="1" applyProtection="1">
      <alignment horizontal="center" vertical="center" wrapText="1"/>
    </xf>
    <xf numFmtId="0" fontId="20" fillId="2" borderId="24" xfId="0" applyFont="1" applyFill="1" applyBorder="1" applyAlignment="1" applyProtection="1">
      <alignment vertical="center"/>
    </xf>
    <xf numFmtId="3" fontId="20" fillId="0" borderId="24" xfId="1" applyNumberFormat="1" applyFont="1" applyBorder="1" applyAlignment="1" applyProtection="1">
      <alignment horizontal="right" vertical="center"/>
      <protection locked="0"/>
    </xf>
    <xf numFmtId="3" fontId="21" fillId="2" borderId="24" xfId="1" applyNumberFormat="1" applyFont="1" applyFill="1" applyBorder="1" applyAlignment="1" applyProtection="1">
      <alignment horizontal="right" vertical="center"/>
    </xf>
    <xf numFmtId="3" fontId="4" fillId="0" borderId="24" xfId="1" applyNumberFormat="1" applyFont="1" applyBorder="1" applyAlignment="1" applyProtection="1">
      <alignment horizontal="right" vertical="center"/>
      <protection locked="0"/>
    </xf>
    <xf numFmtId="0" fontId="19" fillId="4" borderId="24" xfId="0" applyFont="1" applyFill="1" applyBorder="1" applyAlignment="1" applyProtection="1">
      <alignment horizontal="center" vertical="center" wrapText="1"/>
    </xf>
    <xf numFmtId="3" fontId="19" fillId="4" borderId="24" xfId="1" applyNumberFormat="1" applyFont="1" applyFill="1" applyBorder="1" applyAlignment="1" applyProtection="1">
      <alignment horizontal="center" vertical="center"/>
    </xf>
    <xf numFmtId="4" fontId="19" fillId="4" borderId="24" xfId="1" applyNumberFormat="1" applyFont="1" applyFill="1" applyBorder="1" applyAlignment="1" applyProtection="1">
      <alignment horizontal="center" vertical="center"/>
    </xf>
    <xf numFmtId="3" fontId="16" fillId="0" borderId="24" xfId="1" applyNumberFormat="1" applyFont="1" applyFill="1" applyBorder="1" applyAlignment="1" applyProtection="1">
      <alignment horizontal="right" vertical="center"/>
      <protection locked="0"/>
    </xf>
    <xf numFmtId="3" fontId="17" fillId="2" borderId="24" xfId="1" applyNumberFormat="1" applyFont="1" applyFill="1" applyBorder="1" applyAlignment="1" applyProtection="1">
      <alignment horizontal="right" vertical="center"/>
    </xf>
    <xf numFmtId="3" fontId="16" fillId="0" borderId="24" xfId="1" applyNumberFormat="1" applyFont="1" applyBorder="1" applyAlignment="1" applyProtection="1">
      <alignment horizontal="right" vertical="center"/>
      <protection locked="0"/>
    </xf>
    <xf numFmtId="0" fontId="17" fillId="2" borderId="25" xfId="0" applyFont="1" applyFill="1" applyBorder="1" applyAlignment="1" applyProtection="1">
      <alignment vertical="center"/>
    </xf>
    <xf numFmtId="164" fontId="17" fillId="2" borderId="25" xfId="1" applyNumberFormat="1" applyFont="1" applyFill="1" applyBorder="1" applyAlignment="1" applyProtection="1">
      <alignment horizontal="right" vertical="center"/>
    </xf>
    <xf numFmtId="0" fontId="17" fillId="3" borderId="25" xfId="0" applyFont="1" applyFill="1" applyBorder="1" applyAlignment="1" applyProtection="1">
      <alignment vertical="center"/>
    </xf>
    <xf numFmtId="3" fontId="19" fillId="3" borderId="25" xfId="1" applyNumberFormat="1" applyFont="1" applyFill="1" applyBorder="1" applyAlignment="1" applyProtection="1">
      <alignment horizontal="center" vertical="center"/>
    </xf>
    <xf numFmtId="3" fontId="17" fillId="3" borderId="25" xfId="1" applyNumberFormat="1" applyFont="1" applyFill="1" applyBorder="1" applyAlignment="1" applyProtection="1">
      <alignment horizontal="center" vertical="center"/>
    </xf>
    <xf numFmtId="4" fontId="17" fillId="3" borderId="25" xfId="1" applyNumberFormat="1" applyFont="1" applyFill="1" applyBorder="1" applyAlignment="1" applyProtection="1">
      <alignment horizontal="center" vertical="center"/>
    </xf>
    <xf numFmtId="0" fontId="17" fillId="4" borderId="1" xfId="0" applyFont="1" applyFill="1" applyBorder="1" applyAlignment="1" applyProtection="1">
      <alignment vertical="center"/>
    </xf>
    <xf numFmtId="0" fontId="19" fillId="4" borderId="25" xfId="0" applyFont="1" applyFill="1" applyBorder="1" applyAlignment="1" applyProtection="1">
      <alignment horizontal="center" vertical="center" wrapText="1"/>
    </xf>
    <xf numFmtId="3" fontId="19" fillId="4" borderId="25" xfId="1" applyNumberFormat="1" applyFont="1" applyFill="1" applyBorder="1" applyAlignment="1" applyProtection="1">
      <alignment horizontal="center" vertical="center"/>
    </xf>
    <xf numFmtId="4" fontId="19" fillId="4" borderId="25" xfId="1" applyNumberFormat="1" applyFont="1" applyFill="1" applyBorder="1" applyAlignment="1" applyProtection="1">
      <alignment horizontal="center" vertical="center"/>
    </xf>
    <xf numFmtId="0" fontId="19" fillId="4" borderId="29" xfId="0" applyFont="1" applyFill="1" applyBorder="1" applyAlignment="1" applyProtection="1">
      <alignment horizontal="center" vertical="center" wrapText="1"/>
    </xf>
    <xf numFmtId="3" fontId="19" fillId="4" borderId="29" xfId="1" applyNumberFormat="1" applyFont="1" applyFill="1" applyBorder="1" applyAlignment="1" applyProtection="1">
      <alignment horizontal="center" vertical="center"/>
    </xf>
    <xf numFmtId="4" fontId="19" fillId="4" borderId="29" xfId="1" applyNumberFormat="1" applyFont="1" applyFill="1" applyBorder="1" applyAlignment="1" applyProtection="1">
      <alignment horizontal="center" vertical="center"/>
    </xf>
    <xf numFmtId="0" fontId="17" fillId="3" borderId="29" xfId="0" applyFont="1" applyFill="1" applyBorder="1" applyAlignment="1" applyProtection="1">
      <alignment horizontal="center" vertical="center"/>
    </xf>
    <xf numFmtId="3" fontId="19" fillId="3" borderId="29" xfId="1" applyNumberFormat="1" applyFont="1" applyFill="1" applyBorder="1" applyAlignment="1" applyProtection="1">
      <alignment horizontal="center" vertical="center"/>
    </xf>
    <xf numFmtId="3" fontId="17" fillId="3" borderId="29" xfId="1" applyNumberFormat="1" applyFont="1" applyFill="1" applyBorder="1" applyAlignment="1" applyProtection="1">
      <alignment horizontal="center" vertical="center"/>
    </xf>
    <xf numFmtId="4" fontId="17" fillId="3" borderId="29" xfId="1" applyNumberFormat="1" applyFont="1" applyFill="1" applyBorder="1" applyAlignment="1" applyProtection="1">
      <alignment horizontal="center" vertical="center"/>
    </xf>
    <xf numFmtId="0" fontId="17" fillId="3" borderId="6" xfId="0" applyFont="1" applyFill="1" applyBorder="1" applyAlignment="1" applyProtection="1">
      <alignment vertical="center"/>
    </xf>
    <xf numFmtId="0" fontId="16" fillId="3" borderId="7" xfId="0" applyFont="1" applyFill="1" applyBorder="1" applyAlignment="1" applyProtection="1">
      <alignment vertical="center"/>
    </xf>
    <xf numFmtId="3" fontId="17" fillId="3" borderId="7" xfId="0" applyNumberFormat="1" applyFont="1" applyFill="1" applyBorder="1" applyAlignment="1" applyProtection="1">
      <alignment vertical="center"/>
    </xf>
    <xf numFmtId="0" fontId="19" fillId="3" borderId="7" xfId="0" applyFont="1" applyFill="1" applyBorder="1" applyAlignment="1" applyProtection="1">
      <alignment vertical="center"/>
    </xf>
    <xf numFmtId="9" fontId="19" fillId="3" borderId="7" xfId="0" applyNumberFormat="1" applyFont="1" applyFill="1" applyBorder="1" applyAlignment="1" applyProtection="1">
      <alignment horizontal="center" vertical="center" wrapText="1"/>
    </xf>
    <xf numFmtId="0" fontId="17" fillId="3" borderId="13" xfId="0" applyFont="1" applyFill="1" applyBorder="1" applyAlignment="1" applyProtection="1">
      <alignment vertical="center" wrapText="1"/>
    </xf>
    <xf numFmtId="0" fontId="17" fillId="3" borderId="30" xfId="0" applyFont="1" applyFill="1" applyBorder="1" applyAlignment="1" applyProtection="1">
      <alignment vertical="center"/>
    </xf>
    <xf numFmtId="0" fontId="17" fillId="3" borderId="4" xfId="0" applyFont="1" applyFill="1" applyBorder="1" applyAlignment="1" applyProtection="1">
      <alignment vertical="center"/>
    </xf>
    <xf numFmtId="0" fontId="21" fillId="6" borderId="31" xfId="0" applyFont="1" applyFill="1" applyBorder="1" applyAlignment="1" applyProtection="1">
      <alignment vertical="center"/>
    </xf>
    <xf numFmtId="0" fontId="17" fillId="5" borderId="6" xfId="0" applyFont="1" applyFill="1" applyBorder="1" applyAlignment="1" applyProtection="1">
      <alignment vertical="center"/>
    </xf>
    <xf numFmtId="0" fontId="17" fillId="5" borderId="7" xfId="0" applyFont="1" applyFill="1" applyBorder="1" applyAlignment="1" applyProtection="1">
      <alignment vertical="center"/>
    </xf>
    <xf numFmtId="3" fontId="16" fillId="5" borderId="7" xfId="1" applyNumberFormat="1" applyFont="1" applyFill="1" applyBorder="1" applyAlignment="1" applyProtection="1">
      <alignment vertical="center"/>
    </xf>
    <xf numFmtId="4" fontId="17" fillId="5" borderId="7" xfId="1" applyNumberFormat="1" applyFont="1" applyFill="1" applyBorder="1" applyAlignment="1" applyProtection="1">
      <alignment vertical="center"/>
    </xf>
    <xf numFmtId="9" fontId="16" fillId="5" borderId="7" xfId="0" applyNumberFormat="1" applyFont="1" applyFill="1" applyBorder="1" applyAlignment="1" applyProtection="1">
      <alignment horizontal="center" vertical="center"/>
    </xf>
    <xf numFmtId="0" fontId="16" fillId="5" borderId="13" xfId="0" applyFont="1" applyFill="1" applyBorder="1" applyAlignment="1" applyProtection="1">
      <alignment vertical="center" wrapText="1"/>
    </xf>
    <xf numFmtId="0" fontId="21" fillId="5" borderId="31" xfId="0" applyFont="1" applyFill="1" applyBorder="1" applyAlignment="1" applyProtection="1">
      <alignment vertical="center"/>
    </xf>
    <xf numFmtId="164" fontId="21" fillId="5" borderId="32" xfId="1" applyNumberFormat="1" applyFont="1" applyFill="1" applyBorder="1" applyAlignment="1" applyProtection="1">
      <alignment horizontal="right" vertical="center"/>
    </xf>
    <xf numFmtId="9" fontId="19" fillId="3" borderId="34" xfId="0" applyNumberFormat="1" applyFont="1" applyFill="1" applyBorder="1" applyAlignment="1" applyProtection="1">
      <alignment horizontal="center" vertical="center" wrapText="1"/>
    </xf>
    <xf numFmtId="9" fontId="17" fillId="3" borderId="5" xfId="0" applyNumberFormat="1" applyFont="1" applyFill="1" applyBorder="1" applyAlignment="1" applyProtection="1">
      <alignment horizontal="center" vertical="center"/>
    </xf>
    <xf numFmtId="9" fontId="19" fillId="4" borderId="5" xfId="0" applyNumberFormat="1" applyFont="1" applyFill="1" applyBorder="1" applyAlignment="1" applyProtection="1">
      <alignment horizontal="center" vertical="center" wrapText="1"/>
    </xf>
    <xf numFmtId="164" fontId="25" fillId="5" borderId="35" xfId="1" applyNumberFormat="1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vertical="center"/>
      <protection locked="0"/>
    </xf>
    <xf numFmtId="0" fontId="16" fillId="0" borderId="23" xfId="0" applyFont="1" applyBorder="1" applyAlignment="1" applyProtection="1">
      <alignment vertical="center" wrapText="1"/>
      <protection locked="0"/>
    </xf>
    <xf numFmtId="0" fontId="20" fillId="0" borderId="10" xfId="0" applyFont="1" applyBorder="1" applyAlignment="1" applyProtection="1">
      <alignment horizontal="left" vertical="center" wrapText="1"/>
      <protection locked="0"/>
    </xf>
    <xf numFmtId="0" fontId="16" fillId="0" borderId="10" xfId="0" applyFont="1" applyFill="1" applyBorder="1" applyAlignment="1" applyProtection="1">
      <alignment horizontal="left" vertical="center" wrapText="1"/>
      <protection locked="0"/>
    </xf>
    <xf numFmtId="0" fontId="16" fillId="0" borderId="10" xfId="0" applyFont="1" applyBorder="1" applyAlignment="1" applyProtection="1">
      <alignment horizontal="left" vertical="center" wrapText="1"/>
      <protection locked="0"/>
    </xf>
    <xf numFmtId="164" fontId="19" fillId="13" borderId="24" xfId="0" applyNumberFormat="1" applyFont="1" applyFill="1" applyBorder="1" applyAlignment="1" applyProtection="1">
      <alignment horizontal="center" vertical="center"/>
    </xf>
    <xf numFmtId="164" fontId="20" fillId="2" borderId="38" xfId="0" applyNumberFormat="1" applyFont="1" applyFill="1" applyBorder="1" applyAlignment="1" applyProtection="1">
      <alignment horizontal="center" vertical="center"/>
    </xf>
    <xf numFmtId="164" fontId="5" fillId="2" borderId="38" xfId="0" applyNumberFormat="1" applyFont="1" applyFill="1" applyBorder="1" applyAlignment="1" applyProtection="1">
      <alignment horizontal="center" vertical="center"/>
    </xf>
    <xf numFmtId="164" fontId="16" fillId="2" borderId="38" xfId="0" applyNumberFormat="1" applyFont="1" applyFill="1" applyBorder="1" applyAlignment="1" applyProtection="1">
      <alignment horizontal="center" vertical="center"/>
    </xf>
    <xf numFmtId="3" fontId="19" fillId="10" borderId="25" xfId="0" applyNumberFormat="1" applyFont="1" applyFill="1" applyBorder="1" applyAlignment="1" applyProtection="1">
      <alignment horizontal="center" vertical="center"/>
    </xf>
    <xf numFmtId="3" fontId="19" fillId="10" borderId="25" xfId="0" applyNumberFormat="1" applyFont="1" applyFill="1" applyBorder="1" applyAlignment="1" applyProtection="1">
      <alignment horizontal="center" vertical="center" wrapText="1"/>
    </xf>
    <xf numFmtId="3" fontId="19" fillId="10" borderId="28" xfId="0" applyNumberFormat="1" applyFont="1" applyFill="1" applyBorder="1" applyAlignment="1" applyProtection="1">
      <alignment horizontal="center" vertical="center" wrapText="1"/>
    </xf>
    <xf numFmtId="164" fontId="19" fillId="10" borderId="25" xfId="0" applyNumberFormat="1" applyFont="1" applyFill="1" applyBorder="1" applyAlignment="1" applyProtection="1">
      <alignment horizontal="center" vertical="center"/>
    </xf>
    <xf numFmtId="164" fontId="19" fillId="10" borderId="28" xfId="0" applyNumberFormat="1" applyFont="1" applyFill="1" applyBorder="1" applyAlignment="1" applyProtection="1">
      <alignment horizontal="center" vertical="center"/>
    </xf>
    <xf numFmtId="164" fontId="19" fillId="13" borderId="25" xfId="0" applyNumberFormat="1" applyFont="1" applyFill="1" applyBorder="1" applyAlignment="1" applyProtection="1">
      <alignment horizontal="center" vertical="center"/>
    </xf>
    <xf numFmtId="164" fontId="19" fillId="13" borderId="25" xfId="0" applyNumberFormat="1" applyFont="1" applyFill="1" applyBorder="1" applyAlignment="1" applyProtection="1">
      <alignment horizontal="center" vertical="center" wrapText="1"/>
    </xf>
    <xf numFmtId="164" fontId="19" fillId="13" borderId="28" xfId="0" applyNumberFormat="1" applyFont="1" applyFill="1" applyBorder="1" applyAlignment="1" applyProtection="1">
      <alignment horizontal="center" vertical="center" wrapText="1"/>
    </xf>
    <xf numFmtId="164" fontId="16" fillId="13" borderId="25" xfId="0" applyNumberFormat="1" applyFont="1" applyFill="1" applyBorder="1" applyAlignment="1" applyProtection="1">
      <alignment horizontal="center" vertical="center"/>
    </xf>
    <xf numFmtId="164" fontId="16" fillId="13" borderId="28" xfId="0" applyNumberFormat="1" applyFont="1" applyFill="1" applyBorder="1" applyAlignment="1" applyProtection="1">
      <alignment horizontal="center" vertical="center"/>
    </xf>
    <xf numFmtId="3" fontId="19" fillId="10" borderId="42" xfId="0" applyNumberFormat="1" applyFont="1" applyFill="1" applyBorder="1" applyAlignment="1" applyProtection="1">
      <alignment horizontal="center" vertical="center" wrapText="1"/>
    </xf>
    <xf numFmtId="164" fontId="17" fillId="10" borderId="42" xfId="0" applyNumberFormat="1" applyFont="1" applyFill="1" applyBorder="1" applyAlignment="1" applyProtection="1">
      <alignment horizontal="center" vertical="center"/>
    </xf>
    <xf numFmtId="164" fontId="16" fillId="13" borderId="42" xfId="0" applyNumberFormat="1" applyFont="1" applyFill="1" applyBorder="1" applyAlignment="1" applyProtection="1">
      <alignment horizontal="center" vertical="center"/>
    </xf>
    <xf numFmtId="164" fontId="19" fillId="13" borderId="42" xfId="0" applyNumberFormat="1" applyFont="1" applyFill="1" applyBorder="1" applyAlignment="1" applyProtection="1">
      <alignment horizontal="center" vertical="center" wrapText="1"/>
    </xf>
    <xf numFmtId="164" fontId="24" fillId="13" borderId="44" xfId="1" applyNumberFormat="1" applyFont="1" applyFill="1" applyBorder="1" applyAlignment="1" applyProtection="1">
      <alignment horizontal="center" vertical="center"/>
    </xf>
    <xf numFmtId="164" fontId="24" fillId="13" borderId="39" xfId="1" applyNumberFormat="1" applyFont="1" applyFill="1" applyBorder="1" applyAlignment="1" applyProtection="1">
      <alignment horizontal="center" vertical="center"/>
    </xf>
    <xf numFmtId="164" fontId="24" fillId="13" borderId="40" xfId="1" applyNumberFormat="1" applyFont="1" applyFill="1" applyBorder="1" applyAlignment="1" applyProtection="1">
      <alignment horizontal="center" vertical="center"/>
    </xf>
    <xf numFmtId="164" fontId="17" fillId="2" borderId="42" xfId="0" applyNumberFormat="1" applyFont="1" applyFill="1" applyBorder="1" applyAlignment="1" applyProtection="1">
      <alignment horizontal="center" vertical="center"/>
    </xf>
    <xf numFmtId="164" fontId="17" fillId="2" borderId="25" xfId="0" applyNumberFormat="1" applyFont="1" applyFill="1" applyBorder="1" applyAlignment="1" applyProtection="1">
      <alignment horizontal="center" vertical="center"/>
    </xf>
    <xf numFmtId="164" fontId="17" fillId="2" borderId="28" xfId="0" applyNumberFormat="1" applyFont="1" applyFill="1" applyBorder="1" applyAlignment="1" applyProtection="1">
      <alignment horizontal="center" vertical="center"/>
    </xf>
    <xf numFmtId="164" fontId="17" fillId="2" borderId="43" xfId="0" applyNumberFormat="1" applyFont="1" applyFill="1" applyBorder="1" applyAlignment="1" applyProtection="1">
      <alignment horizontal="center" vertical="center"/>
    </xf>
    <xf numFmtId="164" fontId="17" fillId="2" borderId="24" xfId="0" applyNumberFormat="1" applyFont="1" applyFill="1" applyBorder="1" applyAlignment="1" applyProtection="1">
      <alignment horizontal="center" vertical="center"/>
    </xf>
    <xf numFmtId="164" fontId="17" fillId="2" borderId="38" xfId="0" applyNumberFormat="1" applyFont="1" applyFill="1" applyBorder="1" applyAlignment="1" applyProtection="1">
      <alignment horizontal="center" vertical="center"/>
    </xf>
    <xf numFmtId="164" fontId="16" fillId="9" borderId="20" xfId="0" applyNumberFormat="1" applyFont="1" applyFill="1" applyBorder="1" applyAlignment="1" applyProtection="1">
      <alignment horizontal="center" vertical="center"/>
    </xf>
    <xf numFmtId="164" fontId="19" fillId="13" borderId="43" xfId="0" applyNumberFormat="1" applyFont="1" applyFill="1" applyBorder="1" applyAlignment="1" applyProtection="1">
      <alignment horizontal="center" vertical="center"/>
    </xf>
    <xf numFmtId="164" fontId="19" fillId="13" borderId="38" xfId="0" applyNumberFormat="1" applyFont="1" applyFill="1" applyBorder="1" applyAlignment="1" applyProtection="1">
      <alignment horizontal="center" vertical="center"/>
    </xf>
    <xf numFmtId="164" fontId="2" fillId="6" borderId="32" xfId="0" applyNumberFormat="1" applyFont="1" applyFill="1" applyBorder="1" applyAlignment="1" applyProtection="1">
      <alignment vertical="center"/>
    </xf>
    <xf numFmtId="164" fontId="2" fillId="6" borderId="32" xfId="1" applyNumberFormat="1" applyFont="1" applyFill="1" applyBorder="1" applyAlignment="1" applyProtection="1">
      <alignment horizontal="right" vertical="center"/>
    </xf>
    <xf numFmtId="164" fontId="21" fillId="6" borderId="32" xfId="1" applyNumberFormat="1" applyFont="1" applyFill="1" applyBorder="1" applyAlignment="1" applyProtection="1">
      <alignment horizontal="right" vertical="center"/>
    </xf>
    <xf numFmtId="164" fontId="31" fillId="6" borderId="35" xfId="0" applyNumberFormat="1" applyFont="1" applyFill="1" applyBorder="1" applyAlignment="1" applyProtection="1">
      <alignment horizontal="center" vertical="center"/>
    </xf>
    <xf numFmtId="164" fontId="24" fillId="8" borderId="15" xfId="0" applyNumberFormat="1" applyFont="1" applyFill="1" applyBorder="1" applyAlignment="1" applyProtection="1">
      <alignment horizontal="center" vertical="center"/>
    </xf>
    <xf numFmtId="164" fontId="24" fillId="10" borderId="43" xfId="0" applyNumberFormat="1" applyFont="1" applyFill="1" applyBorder="1" applyAlignment="1" applyProtection="1">
      <alignment horizontal="center" vertical="center"/>
    </xf>
    <xf numFmtId="164" fontId="24" fillId="10" borderId="24" xfId="0" applyNumberFormat="1" applyFont="1" applyFill="1" applyBorder="1" applyAlignment="1" applyProtection="1">
      <alignment horizontal="center" vertical="center"/>
    </xf>
    <xf numFmtId="164" fontId="24" fillId="10" borderId="38" xfId="0" applyNumberFormat="1" applyFont="1" applyFill="1" applyBorder="1" applyAlignment="1" applyProtection="1">
      <alignment horizontal="center" vertical="center"/>
    </xf>
    <xf numFmtId="164" fontId="21" fillId="0" borderId="33" xfId="1" applyNumberFormat="1" applyFont="1" applyFill="1" applyBorder="1" applyAlignment="1" applyProtection="1">
      <alignment horizontal="right" vertical="center"/>
      <protection locked="0"/>
    </xf>
    <xf numFmtId="3" fontId="2" fillId="0" borderId="24" xfId="1" applyNumberFormat="1" applyFont="1" applyBorder="1" applyAlignment="1" applyProtection="1">
      <alignment horizontal="right" vertical="center"/>
      <protection locked="0"/>
    </xf>
    <xf numFmtId="3" fontId="16" fillId="0" borderId="24" xfId="0" applyNumberFormat="1" applyFont="1" applyFill="1" applyBorder="1" applyAlignment="1" applyProtection="1">
      <alignment vertical="center"/>
      <protection locked="0"/>
    </xf>
    <xf numFmtId="3" fontId="16" fillId="0" borderId="24" xfId="0" applyNumberFormat="1" applyFont="1" applyBorder="1" applyAlignment="1" applyProtection="1">
      <alignment vertical="center"/>
      <protection locked="0"/>
    </xf>
    <xf numFmtId="3" fontId="20" fillId="0" borderId="17" xfId="0" applyNumberFormat="1" applyFont="1" applyFill="1" applyBorder="1" applyAlignment="1" applyProtection="1">
      <alignment horizontal="center" vertical="center"/>
      <protection locked="0"/>
    </xf>
    <xf numFmtId="3" fontId="20" fillId="0" borderId="24" xfId="0" applyNumberFormat="1" applyFont="1" applyFill="1" applyBorder="1" applyAlignment="1" applyProtection="1">
      <alignment horizontal="center" vertical="center"/>
      <protection locked="0"/>
    </xf>
    <xf numFmtId="3" fontId="20" fillId="2" borderId="43" xfId="0" applyNumberFormat="1" applyFont="1" applyFill="1" applyBorder="1" applyAlignment="1" applyProtection="1">
      <alignment horizontal="center" vertical="center"/>
    </xf>
    <xf numFmtId="3" fontId="5" fillId="0" borderId="17" xfId="0" applyNumberFormat="1" applyFont="1" applyFill="1" applyBorder="1" applyAlignment="1" applyProtection="1">
      <alignment horizontal="center" vertical="center"/>
      <protection locked="0"/>
    </xf>
    <xf numFmtId="3" fontId="5" fillId="0" borderId="24" xfId="0" applyNumberFormat="1" applyFont="1" applyFill="1" applyBorder="1" applyAlignment="1" applyProtection="1">
      <alignment horizontal="center" vertical="center"/>
      <protection locked="0"/>
    </xf>
    <xf numFmtId="3" fontId="16" fillId="0" borderId="17" xfId="0" applyNumberFormat="1" applyFont="1" applyFill="1" applyBorder="1" applyAlignment="1" applyProtection="1">
      <alignment horizontal="center" vertical="center"/>
      <protection locked="0"/>
    </xf>
    <xf numFmtId="3" fontId="16" fillId="0" borderId="43" xfId="0" applyNumberFormat="1" applyFont="1" applyFill="1" applyBorder="1" applyAlignment="1" applyProtection="1">
      <alignment horizontal="center" vertical="center"/>
      <protection locked="0"/>
    </xf>
    <xf numFmtId="3" fontId="16" fillId="0" borderId="24" xfId="0" applyNumberFormat="1" applyFont="1" applyFill="1" applyBorder="1" applyAlignment="1" applyProtection="1">
      <alignment horizontal="center" vertical="center"/>
      <protection locked="0"/>
    </xf>
    <xf numFmtId="3" fontId="20" fillId="2" borderId="24" xfId="0" applyNumberFormat="1" applyFont="1" applyFill="1" applyBorder="1" applyAlignment="1" applyProtection="1">
      <alignment vertical="center"/>
    </xf>
    <xf numFmtId="9" fontId="20" fillId="2" borderId="0" xfId="0" applyNumberFormat="1" applyFont="1" applyFill="1" applyBorder="1" applyAlignment="1" applyProtection="1">
      <alignment horizontal="center" vertical="center"/>
      <protection locked="0"/>
    </xf>
    <xf numFmtId="9" fontId="4" fillId="2" borderId="0" xfId="0" applyNumberFormat="1" applyFont="1" applyFill="1" applyBorder="1" applyAlignment="1" applyProtection="1">
      <alignment horizontal="center" vertical="center"/>
      <protection locked="0"/>
    </xf>
    <xf numFmtId="3" fontId="20" fillId="2" borderId="24" xfId="1" applyNumberFormat="1" applyFont="1" applyFill="1" applyBorder="1" applyAlignment="1" applyProtection="1">
      <alignment horizontal="right" vertical="center"/>
    </xf>
    <xf numFmtId="3" fontId="20" fillId="2" borderId="24" xfId="0" applyNumberFormat="1" applyFont="1" applyFill="1" applyBorder="1" applyAlignment="1" applyProtection="1">
      <alignment horizontal="center" vertical="center"/>
    </xf>
    <xf numFmtId="0" fontId="16" fillId="0" borderId="26" xfId="0" applyFont="1" applyBorder="1" applyAlignment="1" applyProtection="1">
      <alignment vertical="center"/>
      <protection locked="0"/>
    </xf>
    <xf numFmtId="0" fontId="16" fillId="0" borderId="27" xfId="0" applyFont="1" applyBorder="1" applyAlignment="1" applyProtection="1">
      <alignment vertical="center"/>
      <protection locked="0"/>
    </xf>
    <xf numFmtId="0" fontId="16" fillId="0" borderId="27" xfId="0" applyFont="1" applyBorder="1" applyAlignment="1" applyProtection="1">
      <alignment vertical="center"/>
    </xf>
    <xf numFmtId="3" fontId="1" fillId="2" borderId="43" xfId="0" applyNumberFormat="1" applyFont="1" applyFill="1" applyBorder="1" applyAlignment="1" applyProtection="1">
      <alignment horizontal="center" vertical="center"/>
    </xf>
    <xf numFmtId="3" fontId="5" fillId="2" borderId="43" xfId="0" applyNumberFormat="1" applyFont="1" applyFill="1" applyBorder="1" applyAlignment="1" applyProtection="1">
      <alignment horizontal="center" vertical="center"/>
    </xf>
    <xf numFmtId="0" fontId="16" fillId="0" borderId="27" xfId="0" applyFont="1" applyBorder="1" applyAlignment="1" applyProtection="1">
      <alignment horizontal="center" vertical="center"/>
      <protection locked="0"/>
    </xf>
    <xf numFmtId="9" fontId="21" fillId="2" borderId="0" xfId="0" applyNumberFormat="1" applyFont="1" applyFill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164" fontId="1" fillId="0" borderId="45" xfId="0" applyNumberFormat="1" applyFont="1" applyFill="1" applyBorder="1" applyAlignment="1" applyProtection="1">
      <alignment horizontal="center" vertical="center"/>
      <protection locked="0"/>
    </xf>
    <xf numFmtId="0" fontId="16" fillId="2" borderId="22" xfId="0" applyFont="1" applyFill="1" applyBorder="1" applyAlignment="1" applyProtection="1">
      <alignment horizontal="center" vertical="center"/>
    </xf>
    <xf numFmtId="0" fontId="16" fillId="2" borderId="14" xfId="0" applyFont="1" applyFill="1" applyBorder="1" applyAlignment="1" applyProtection="1">
      <alignment horizontal="center" vertical="center"/>
    </xf>
    <xf numFmtId="3" fontId="8" fillId="12" borderId="41" xfId="6" applyNumberFormat="1" applyFont="1" applyFill="1" applyBorder="1" applyAlignment="1" applyProtection="1">
      <alignment horizontal="center" vertical="center" wrapText="1"/>
    </xf>
    <xf numFmtId="3" fontId="8" fillId="12" borderId="36" xfId="6" applyNumberFormat="1" applyFont="1" applyFill="1" applyBorder="1" applyAlignment="1" applyProtection="1">
      <alignment horizontal="center" vertical="center" wrapText="1"/>
    </xf>
    <xf numFmtId="3" fontId="8" fillId="12" borderId="37" xfId="6" applyNumberFormat="1" applyFont="1" applyFill="1" applyBorder="1" applyAlignment="1" applyProtection="1">
      <alignment horizontal="center" vertical="center" wrapText="1"/>
    </xf>
    <xf numFmtId="3" fontId="19" fillId="7" borderId="16" xfId="0" applyNumberFormat="1" applyFont="1" applyFill="1" applyBorder="1" applyAlignment="1" applyProtection="1">
      <alignment horizontal="center" vertical="center" wrapText="1"/>
    </xf>
    <xf numFmtId="3" fontId="19" fillId="7" borderId="17" xfId="0" applyNumberFormat="1" applyFont="1" applyFill="1" applyBorder="1" applyAlignment="1" applyProtection="1">
      <alignment horizontal="center" vertical="center" wrapText="1"/>
    </xf>
  </cellXfs>
  <cellStyles count="7">
    <cellStyle name="Comma" xfId="1" builtinId="3"/>
    <cellStyle name="Comma 2" xfId="5"/>
    <cellStyle name="Excel Built-in Normal" xfId="2"/>
    <cellStyle name="Excel Built-in Normal 1" xfId="3"/>
    <cellStyle name="Excel Built-in Normal 1 2" xfId="6"/>
    <cellStyle name="Normal" xfId="0" builtinId="0"/>
    <cellStyle name="Normal 2" xfId="4"/>
  </cellStyles>
  <dxfs count="8">
    <dxf>
      <fill>
        <patternFill>
          <bgColor rgb="FF92D050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FF5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5050"/>
        </patternFill>
      </fill>
    </dxf>
  </dxfs>
  <tableStyles count="0" defaultTableStyle="TableStyleMedium2" defaultPivotStyle="PivotStyleLight16"/>
  <colors>
    <mruColors>
      <color rgb="FFFF5050"/>
      <color rgb="FF00CC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Q136"/>
  <sheetViews>
    <sheetView tabSelected="1" zoomScaleNormal="100" workbookViewId="0">
      <selection activeCell="A8" sqref="A8"/>
    </sheetView>
  </sheetViews>
  <sheetFormatPr defaultRowHeight="15" customHeight="1" x14ac:dyDescent="0.25"/>
  <cols>
    <col min="1" max="1" width="45.85546875" style="1" customWidth="1"/>
    <col min="2" max="2" width="10" style="1" customWidth="1"/>
    <col min="3" max="4" width="9.7109375" style="7" customWidth="1"/>
    <col min="5" max="5" width="9.7109375" style="28" customWidth="1"/>
    <col min="6" max="6" width="9.7109375" style="13" customWidth="1"/>
    <col min="7" max="7" width="10.42578125" style="20" customWidth="1"/>
    <col min="8" max="8" width="9" style="20" customWidth="1"/>
    <col min="9" max="9" width="9.5703125" style="20" customWidth="1"/>
    <col min="10" max="10" width="8.7109375" style="20" customWidth="1"/>
    <col min="11" max="11" width="8.28515625" style="20" customWidth="1"/>
    <col min="12" max="12" width="51" style="21" customWidth="1"/>
    <col min="13" max="13" width="3.85546875" style="1" customWidth="1"/>
    <col min="14" max="43" width="9.140625" style="15"/>
    <col min="44" max="16384" width="9.140625" style="1"/>
  </cols>
  <sheetData>
    <row r="1" spans="1:43" ht="28.5" customHeight="1" thickBot="1" x14ac:dyDescent="0.3">
      <c r="A1" s="45" t="s">
        <v>20</v>
      </c>
      <c r="B1" s="168" t="s">
        <v>21</v>
      </c>
      <c r="C1" s="169"/>
      <c r="D1" s="158"/>
      <c r="E1" s="159"/>
      <c r="F1" s="163"/>
      <c r="G1" s="160"/>
      <c r="H1" s="160"/>
      <c r="I1" s="160"/>
      <c r="J1" s="160"/>
      <c r="K1" s="160"/>
      <c r="L1" s="99"/>
    </row>
    <row r="2" spans="1:43" ht="29.25" customHeight="1" x14ac:dyDescent="0.25">
      <c r="A2" s="77" t="s">
        <v>2</v>
      </c>
      <c r="B2" s="78"/>
      <c r="C2" s="79"/>
      <c r="D2" s="79"/>
      <c r="E2" s="80"/>
      <c r="F2" s="81"/>
      <c r="G2" s="173" t="s">
        <v>32</v>
      </c>
      <c r="H2" s="170" t="s">
        <v>29</v>
      </c>
      <c r="I2" s="171"/>
      <c r="J2" s="171"/>
      <c r="K2" s="172"/>
      <c r="L2" s="82"/>
    </row>
    <row r="3" spans="1:43" ht="24.75" customHeight="1" x14ac:dyDescent="0.25">
      <c r="A3" s="83" t="s">
        <v>17</v>
      </c>
      <c r="B3" s="73" t="s">
        <v>11</v>
      </c>
      <c r="C3" s="74" t="s">
        <v>19</v>
      </c>
      <c r="D3" s="75" t="s">
        <v>1</v>
      </c>
      <c r="E3" s="76" t="s">
        <v>8</v>
      </c>
      <c r="F3" s="94" t="s">
        <v>31</v>
      </c>
      <c r="G3" s="174"/>
      <c r="H3" s="117" t="s">
        <v>11</v>
      </c>
      <c r="I3" s="107" t="s">
        <v>19</v>
      </c>
      <c r="J3" s="108" t="s">
        <v>28</v>
      </c>
      <c r="K3" s="109" t="s">
        <v>8</v>
      </c>
      <c r="L3" s="30" t="s">
        <v>15</v>
      </c>
    </row>
    <row r="4" spans="1:43" s="23" customFormat="1" ht="19.5" customHeight="1" x14ac:dyDescent="0.25">
      <c r="A4" s="98" t="s">
        <v>30</v>
      </c>
      <c r="B4" s="141"/>
      <c r="C4" s="156"/>
      <c r="D4" s="156"/>
      <c r="E4" s="52" t="str">
        <f t="shared" ref="E4:E12" si="0">IF((C4+D4)&gt;0,(C4+D4),"")</f>
        <v/>
      </c>
      <c r="F4" s="164" t="str">
        <f>IF(B4&lt;&gt;"",B4/E28,"")</f>
        <v/>
      </c>
      <c r="G4" s="145"/>
      <c r="H4" s="167"/>
      <c r="I4" s="157"/>
      <c r="J4" s="157"/>
      <c r="K4" s="104" t="str">
        <f t="shared" ref="K4" si="1">IF(SUM(I4:J4)&gt;0, SUM(I4:J4)," ")</f>
        <v xml:space="preserve"> </v>
      </c>
      <c r="L4" s="165"/>
      <c r="N4" s="166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</row>
    <row r="5" spans="1:43" s="23" customFormat="1" ht="15" customHeight="1" x14ac:dyDescent="0.25">
      <c r="A5" s="22"/>
      <c r="B5" s="153"/>
      <c r="C5" s="51"/>
      <c r="D5" s="51"/>
      <c r="E5" s="52" t="str">
        <f t="shared" si="0"/>
        <v/>
      </c>
      <c r="F5" s="154"/>
      <c r="G5" s="145"/>
      <c r="H5" s="147"/>
      <c r="I5" s="146"/>
      <c r="J5" s="146"/>
      <c r="K5" s="104" t="str">
        <f>IF(SUM(I5:J5)&gt;0, SUM(I5:J5)," ")</f>
        <v xml:space="preserve"> </v>
      </c>
      <c r="L5" s="100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</row>
    <row r="6" spans="1:43" s="23" customFormat="1" ht="15" customHeight="1" x14ac:dyDescent="0.25">
      <c r="A6" s="22"/>
      <c r="B6" s="153"/>
      <c r="C6" s="51"/>
      <c r="D6" s="51"/>
      <c r="E6" s="52" t="str">
        <f t="shared" si="0"/>
        <v/>
      </c>
      <c r="F6" s="154"/>
      <c r="G6" s="145"/>
      <c r="H6" s="147"/>
      <c r="I6" s="146"/>
      <c r="J6" s="146"/>
      <c r="K6" s="104" t="str">
        <f t="shared" ref="K6:K12" si="2">IF(SUM(I6:J6)&gt;0, SUM(I6:J6)," ")</f>
        <v xml:space="preserve"> </v>
      </c>
      <c r="L6" s="100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</row>
    <row r="7" spans="1:43" s="23" customFormat="1" ht="15" customHeight="1" x14ac:dyDescent="0.25">
      <c r="A7" s="22"/>
      <c r="B7" s="153"/>
      <c r="C7" s="51"/>
      <c r="D7" s="51"/>
      <c r="E7" s="52" t="str">
        <f t="shared" si="0"/>
        <v/>
      </c>
      <c r="F7" s="155"/>
      <c r="G7" s="145"/>
      <c r="H7" s="147"/>
      <c r="I7" s="146"/>
      <c r="J7" s="146"/>
      <c r="K7" s="104" t="str">
        <f t="shared" si="2"/>
        <v xml:space="preserve"> </v>
      </c>
      <c r="L7" s="100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</row>
    <row r="8" spans="1:43" s="23" customFormat="1" ht="15" customHeight="1" x14ac:dyDescent="0.25">
      <c r="A8" s="22"/>
      <c r="B8" s="153"/>
      <c r="C8" s="142"/>
      <c r="D8" s="51"/>
      <c r="E8" s="52"/>
      <c r="F8" s="154"/>
      <c r="G8" s="145"/>
      <c r="H8" s="147"/>
      <c r="I8" s="146"/>
      <c r="J8" s="146"/>
      <c r="K8" s="104" t="str">
        <f t="shared" si="2"/>
        <v xml:space="preserve"> </v>
      </c>
      <c r="L8" s="100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</row>
    <row r="9" spans="1:43" s="23" customFormat="1" ht="15" customHeight="1" x14ac:dyDescent="0.25">
      <c r="A9" s="22"/>
      <c r="B9" s="153"/>
      <c r="C9" s="51"/>
      <c r="D9" s="51"/>
      <c r="E9" s="52"/>
      <c r="F9" s="154"/>
      <c r="G9" s="145"/>
      <c r="H9" s="147"/>
      <c r="I9" s="146"/>
      <c r="J9" s="146"/>
      <c r="K9" s="104" t="str">
        <f t="shared" si="2"/>
        <v xml:space="preserve"> </v>
      </c>
      <c r="L9" s="100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</row>
    <row r="10" spans="1:43" s="23" customFormat="1" ht="15" customHeight="1" x14ac:dyDescent="0.25">
      <c r="A10" s="25"/>
      <c r="B10" s="153"/>
      <c r="C10" s="51"/>
      <c r="D10" s="51"/>
      <c r="E10" s="52" t="str">
        <f t="shared" si="0"/>
        <v/>
      </c>
      <c r="F10" s="154"/>
      <c r="G10" s="145"/>
      <c r="H10" s="147"/>
      <c r="I10" s="146"/>
      <c r="J10" s="146"/>
      <c r="K10" s="104" t="str">
        <f t="shared" si="2"/>
        <v xml:space="preserve"> </v>
      </c>
      <c r="L10" s="100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</row>
    <row r="11" spans="1:43" s="23" customFormat="1" ht="15" customHeight="1" x14ac:dyDescent="0.25">
      <c r="A11" s="25"/>
      <c r="B11" s="153"/>
      <c r="C11" s="51"/>
      <c r="D11" s="51"/>
      <c r="E11" s="52" t="str">
        <f t="shared" si="0"/>
        <v/>
      </c>
      <c r="F11" s="154"/>
      <c r="G11" s="145"/>
      <c r="H11" s="147"/>
      <c r="I11" s="146"/>
      <c r="J11" s="146"/>
      <c r="K11" s="104" t="str">
        <f t="shared" si="2"/>
        <v xml:space="preserve"> </v>
      </c>
      <c r="L11" s="100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</row>
    <row r="12" spans="1:43" s="23" customFormat="1" ht="15" customHeight="1" x14ac:dyDescent="0.25">
      <c r="A12" s="26"/>
      <c r="B12" s="153"/>
      <c r="C12" s="51"/>
      <c r="D12" s="51"/>
      <c r="E12" s="52" t="str">
        <f t="shared" si="0"/>
        <v/>
      </c>
      <c r="F12" s="154"/>
      <c r="G12" s="145"/>
      <c r="H12" s="147"/>
      <c r="I12" s="146"/>
      <c r="J12" s="146"/>
      <c r="K12" s="104" t="str">
        <f t="shared" si="2"/>
        <v xml:space="preserve"> </v>
      </c>
      <c r="L12" s="100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</row>
    <row r="13" spans="1:43" ht="15" customHeight="1" x14ac:dyDescent="0.25">
      <c r="A13" s="8" t="s">
        <v>5</v>
      </c>
      <c r="B13" s="60"/>
      <c r="C13" s="61">
        <f>SUM(C4:C12)</f>
        <v>0</v>
      </c>
      <c r="D13" s="61">
        <f>SUM(D4:D12)</f>
        <v>0</v>
      </c>
      <c r="E13" s="61">
        <f>SUM(B13:D13)</f>
        <v>0</v>
      </c>
      <c r="F13" s="46" t="str">
        <f>IF(E13&gt;0,E13/$E$28,"0%")</f>
        <v>0%</v>
      </c>
      <c r="G13" s="33">
        <f>SUM(G4:G12)</f>
        <v>0</v>
      </c>
      <c r="H13" s="124"/>
      <c r="I13" s="125">
        <f>SUM(I4:I12)</f>
        <v>0</v>
      </c>
      <c r="J13" s="125">
        <f>SUM(J4:J12)</f>
        <v>0</v>
      </c>
      <c r="K13" s="126">
        <f>SUM(H13:J13)</f>
        <v>0</v>
      </c>
      <c r="L13" s="31"/>
    </row>
    <row r="14" spans="1:43" ht="15" customHeight="1" x14ac:dyDescent="0.25">
      <c r="A14" s="84" t="s">
        <v>18</v>
      </c>
      <c r="B14" s="62"/>
      <c r="C14" s="63" t="s">
        <v>19</v>
      </c>
      <c r="D14" s="64" t="s">
        <v>1</v>
      </c>
      <c r="E14" s="65" t="s">
        <v>8</v>
      </c>
      <c r="F14" s="95"/>
      <c r="G14" s="34"/>
      <c r="H14" s="118"/>
      <c r="I14" s="110" t="s">
        <v>19</v>
      </c>
      <c r="J14" s="110" t="s">
        <v>28</v>
      </c>
      <c r="K14" s="111" t="s">
        <v>8</v>
      </c>
      <c r="L14" s="30" t="s">
        <v>15</v>
      </c>
    </row>
    <row r="15" spans="1:43" s="23" customFormat="1" ht="15" customHeight="1" x14ac:dyDescent="0.25">
      <c r="A15" s="22"/>
      <c r="B15" s="50"/>
      <c r="C15" s="51"/>
      <c r="D15" s="51"/>
      <c r="E15" s="52" t="str">
        <f>IF((C15+D15)&gt;0,(C15+D15),"")</f>
        <v/>
      </c>
      <c r="F15" s="47"/>
      <c r="G15" s="145"/>
      <c r="H15" s="147"/>
      <c r="I15" s="146"/>
      <c r="J15" s="146"/>
      <c r="K15" s="104" t="str">
        <f t="shared" ref="K15:K26" si="3">IF(SUM(I15:J15)&gt;0, SUM(I15:J15)," ")</f>
        <v xml:space="preserve"> </v>
      </c>
      <c r="L15" s="100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</row>
    <row r="16" spans="1:43" s="23" customFormat="1" ht="15" customHeight="1" x14ac:dyDescent="0.25">
      <c r="A16" s="22"/>
      <c r="B16" s="50"/>
      <c r="C16" s="51"/>
      <c r="D16" s="51"/>
      <c r="E16" s="52" t="str">
        <f>IF((C16+D16)&gt;0,(C16+D16),"")</f>
        <v/>
      </c>
      <c r="F16" s="47"/>
      <c r="G16" s="145"/>
      <c r="H16" s="147"/>
      <c r="I16" s="146"/>
      <c r="J16" s="146"/>
      <c r="K16" s="104" t="str">
        <f t="shared" si="3"/>
        <v xml:space="preserve"> </v>
      </c>
      <c r="L16" s="100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</row>
    <row r="17" spans="1:43" s="23" customFormat="1" ht="15" customHeight="1" x14ac:dyDescent="0.25">
      <c r="A17" s="22"/>
      <c r="B17" s="50"/>
      <c r="C17" s="51"/>
      <c r="D17" s="51"/>
      <c r="E17" s="52" t="str">
        <f t="shared" ref="E17:E26" si="4">IF((C17+D17)&gt;0,(C17+D17),"")</f>
        <v/>
      </c>
      <c r="F17" s="47"/>
      <c r="G17" s="145"/>
      <c r="H17" s="147"/>
      <c r="I17" s="146"/>
      <c r="J17" s="146"/>
      <c r="K17" s="104" t="str">
        <f t="shared" si="3"/>
        <v xml:space="preserve"> </v>
      </c>
      <c r="L17" s="100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</row>
    <row r="18" spans="1:43" s="23" customFormat="1" ht="15" customHeight="1" x14ac:dyDescent="0.25">
      <c r="A18" s="22"/>
      <c r="B18" s="50"/>
      <c r="C18" s="51"/>
      <c r="D18" s="51"/>
      <c r="E18" s="52" t="str">
        <f t="shared" si="4"/>
        <v/>
      </c>
      <c r="F18" s="47"/>
      <c r="G18" s="145"/>
      <c r="H18" s="147"/>
      <c r="I18" s="146"/>
      <c r="J18" s="146"/>
      <c r="K18" s="104" t="str">
        <f t="shared" si="3"/>
        <v xml:space="preserve"> </v>
      </c>
      <c r="L18" s="100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</row>
    <row r="19" spans="1:43" s="23" customFormat="1" ht="15" customHeight="1" x14ac:dyDescent="0.25">
      <c r="A19" s="22"/>
      <c r="B19" s="50"/>
      <c r="C19" s="51"/>
      <c r="D19" s="51"/>
      <c r="E19" s="52" t="str">
        <f t="shared" si="4"/>
        <v/>
      </c>
      <c r="F19" s="47"/>
      <c r="G19" s="145"/>
      <c r="H19" s="161"/>
      <c r="I19" s="146"/>
      <c r="J19" s="146"/>
      <c r="K19" s="104" t="str">
        <f t="shared" si="3"/>
        <v xml:space="preserve"> </v>
      </c>
      <c r="L19" s="100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</row>
    <row r="20" spans="1:43" s="23" customFormat="1" ht="15" customHeight="1" x14ac:dyDescent="0.25">
      <c r="A20" s="22"/>
      <c r="B20" s="50"/>
      <c r="C20" s="51"/>
      <c r="D20" s="51"/>
      <c r="E20" s="52" t="str">
        <f t="shared" si="4"/>
        <v/>
      </c>
      <c r="F20" s="47"/>
      <c r="G20" s="145"/>
      <c r="H20" s="147"/>
      <c r="I20" s="146"/>
      <c r="J20" s="146"/>
      <c r="K20" s="104" t="str">
        <f t="shared" si="3"/>
        <v xml:space="preserve"> </v>
      </c>
      <c r="L20" s="100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</row>
    <row r="21" spans="1:43" s="23" customFormat="1" ht="15" customHeight="1" x14ac:dyDescent="0.25">
      <c r="A21" s="22"/>
      <c r="B21" s="50"/>
      <c r="C21" s="53"/>
      <c r="D21" s="51"/>
      <c r="E21" s="52" t="str">
        <f t="shared" si="4"/>
        <v/>
      </c>
      <c r="F21" s="48"/>
      <c r="G21" s="148"/>
      <c r="H21" s="162"/>
      <c r="I21" s="149"/>
      <c r="J21" s="149"/>
      <c r="K21" s="105" t="str">
        <f t="shared" si="3"/>
        <v xml:space="preserve"> </v>
      </c>
      <c r="L21" s="100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</row>
    <row r="22" spans="1:43" s="23" customFormat="1" ht="15" customHeight="1" x14ac:dyDescent="0.25">
      <c r="A22" s="22"/>
      <c r="B22" s="50"/>
      <c r="C22" s="51"/>
      <c r="D22" s="51"/>
      <c r="E22" s="52" t="str">
        <f t="shared" si="4"/>
        <v/>
      </c>
      <c r="F22" s="47"/>
      <c r="G22" s="145"/>
      <c r="H22" s="147"/>
      <c r="I22" s="146"/>
      <c r="J22" s="146"/>
      <c r="K22" s="104" t="str">
        <f t="shared" si="3"/>
        <v xml:space="preserve"> </v>
      </c>
      <c r="L22" s="100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</row>
    <row r="23" spans="1:43" s="23" customFormat="1" ht="15" customHeight="1" x14ac:dyDescent="0.25">
      <c r="A23" s="22"/>
      <c r="B23" s="50"/>
      <c r="C23" s="51"/>
      <c r="D23" s="51"/>
      <c r="E23" s="52" t="str">
        <f t="shared" si="4"/>
        <v/>
      </c>
      <c r="F23" s="47"/>
      <c r="G23" s="145"/>
      <c r="H23" s="147"/>
      <c r="I23" s="146"/>
      <c r="J23" s="146"/>
      <c r="K23" s="104" t="str">
        <f t="shared" si="3"/>
        <v xml:space="preserve"> </v>
      </c>
      <c r="L23" s="100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</row>
    <row r="24" spans="1:43" s="23" customFormat="1" ht="15" customHeight="1" x14ac:dyDescent="0.25">
      <c r="A24" s="25"/>
      <c r="B24" s="50"/>
      <c r="C24" s="51"/>
      <c r="D24" s="51"/>
      <c r="E24" s="52" t="str">
        <f t="shared" si="4"/>
        <v/>
      </c>
      <c r="F24" s="47"/>
      <c r="G24" s="145"/>
      <c r="H24" s="147"/>
      <c r="I24" s="146"/>
      <c r="J24" s="146"/>
      <c r="K24" s="104" t="str">
        <f t="shared" si="3"/>
        <v xml:space="preserve"> </v>
      </c>
      <c r="L24" s="100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</row>
    <row r="25" spans="1:43" s="23" customFormat="1" ht="15" customHeight="1" x14ac:dyDescent="0.25">
      <c r="A25" s="25"/>
      <c r="B25" s="50"/>
      <c r="C25" s="51"/>
      <c r="D25" s="51"/>
      <c r="E25" s="52" t="str">
        <f t="shared" si="4"/>
        <v/>
      </c>
      <c r="F25" s="47"/>
      <c r="G25" s="145"/>
      <c r="H25" s="147"/>
      <c r="I25" s="146"/>
      <c r="J25" s="146"/>
      <c r="K25" s="104" t="str">
        <f t="shared" si="3"/>
        <v xml:space="preserve"> </v>
      </c>
      <c r="L25" s="100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</row>
    <row r="26" spans="1:43" s="23" customFormat="1" ht="15" customHeight="1" x14ac:dyDescent="0.25">
      <c r="A26" s="26"/>
      <c r="B26" s="50"/>
      <c r="C26" s="51"/>
      <c r="D26" s="51"/>
      <c r="E26" s="52" t="str">
        <f t="shared" si="4"/>
        <v/>
      </c>
      <c r="F26" s="47"/>
      <c r="G26" s="145"/>
      <c r="H26" s="147"/>
      <c r="I26" s="146"/>
      <c r="J26" s="146"/>
      <c r="K26" s="104" t="str">
        <f t="shared" si="3"/>
        <v xml:space="preserve"> </v>
      </c>
      <c r="L26" s="100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</row>
    <row r="27" spans="1:43" ht="15" customHeight="1" thickBot="1" x14ac:dyDescent="0.3">
      <c r="A27" s="8" t="s">
        <v>7</v>
      </c>
      <c r="B27" s="60"/>
      <c r="C27" s="61">
        <f>SUM(C15:C26)</f>
        <v>0</v>
      </c>
      <c r="D27" s="61">
        <f>SUM(D15:D26)</f>
        <v>0</v>
      </c>
      <c r="E27" s="61">
        <f>SUM(B27:D27)</f>
        <v>0</v>
      </c>
      <c r="F27" s="46" t="str">
        <f>IF(E27&gt;0,E27/$E$28,"0%")</f>
        <v>0%</v>
      </c>
      <c r="G27" s="33">
        <f>SUM(G15:G26)</f>
        <v>0</v>
      </c>
      <c r="H27" s="124"/>
      <c r="I27" s="125">
        <f>SUM(I15:I26)</f>
        <v>0</v>
      </c>
      <c r="J27" s="125">
        <f>SUM(J15:J26)</f>
        <v>0</v>
      </c>
      <c r="K27" s="126">
        <f>SUM(I27:J27)</f>
        <v>0</v>
      </c>
      <c r="L27" s="31"/>
    </row>
    <row r="28" spans="1:43" s="42" customFormat="1" ht="22.5" customHeight="1" thickBot="1" x14ac:dyDescent="0.3">
      <c r="A28" s="85" t="s">
        <v>3</v>
      </c>
      <c r="B28" s="133">
        <f>B4</f>
        <v>0</v>
      </c>
      <c r="C28" s="134">
        <f>C13+C27</f>
        <v>0</v>
      </c>
      <c r="D28" s="134">
        <f>D13+D27</f>
        <v>0</v>
      </c>
      <c r="E28" s="135">
        <f>SUM(B28:D28)</f>
        <v>0</v>
      </c>
      <c r="F28" s="136">
        <f>E28-E116</f>
        <v>0</v>
      </c>
      <c r="G28" s="137">
        <f>G13+G27</f>
        <v>0</v>
      </c>
      <c r="H28" s="138">
        <f>H4</f>
        <v>0</v>
      </c>
      <c r="I28" s="139">
        <f>I13+I27</f>
        <v>0</v>
      </c>
      <c r="J28" s="139">
        <f>J13+J27</f>
        <v>0</v>
      </c>
      <c r="K28" s="140">
        <f>SUM(H28:J28)</f>
        <v>0</v>
      </c>
      <c r="L28" s="44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</row>
    <row r="29" spans="1:43" ht="20.25" customHeight="1" x14ac:dyDescent="0.25">
      <c r="A29" s="86" t="s">
        <v>0</v>
      </c>
      <c r="B29" s="87"/>
      <c r="C29" s="88"/>
      <c r="D29" s="88"/>
      <c r="E29" s="89"/>
      <c r="F29" s="90"/>
      <c r="G29" s="130"/>
      <c r="H29" s="119"/>
      <c r="I29" s="115"/>
      <c r="J29" s="115"/>
      <c r="K29" s="116"/>
      <c r="L29" s="91"/>
    </row>
    <row r="30" spans="1:43" ht="20.25" customHeight="1" x14ac:dyDescent="0.25">
      <c r="A30" s="9" t="s">
        <v>22</v>
      </c>
      <c r="B30" s="70" t="s">
        <v>10</v>
      </c>
      <c r="C30" s="71" t="s">
        <v>19</v>
      </c>
      <c r="D30" s="71" t="s">
        <v>1</v>
      </c>
      <c r="E30" s="72" t="s">
        <v>8</v>
      </c>
      <c r="F30" s="49" t="s">
        <v>4</v>
      </c>
      <c r="G30" s="35"/>
      <c r="H30" s="120" t="s">
        <v>10</v>
      </c>
      <c r="I30" s="112" t="s">
        <v>19</v>
      </c>
      <c r="J30" s="113" t="s">
        <v>1</v>
      </c>
      <c r="K30" s="114" t="s">
        <v>8</v>
      </c>
      <c r="L30" s="32" t="s">
        <v>15</v>
      </c>
    </row>
    <row r="31" spans="1:43" s="10" customFormat="1" ht="15" customHeight="1" x14ac:dyDescent="0.25">
      <c r="A31" s="3"/>
      <c r="B31" s="143"/>
      <c r="C31" s="57"/>
      <c r="D31" s="57"/>
      <c r="E31" s="58" t="str">
        <f>IF(SUM(B31:D31)&gt;0,SUM(B31:D31),"")</f>
        <v/>
      </c>
      <c r="F31" s="14"/>
      <c r="G31" s="150"/>
      <c r="H31" s="151"/>
      <c r="I31" s="152"/>
      <c r="J31" s="152"/>
      <c r="K31" s="106" t="str">
        <f t="shared" ref="K31:K32" si="5">IF(SUM(H31:J31)&gt;0, SUM(H31:J31)," ")</f>
        <v xml:space="preserve"> </v>
      </c>
      <c r="L31" s="101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</row>
    <row r="32" spans="1:43" ht="15" customHeight="1" x14ac:dyDescent="0.25">
      <c r="A32" s="2"/>
      <c r="B32" s="144"/>
      <c r="C32" s="59"/>
      <c r="D32" s="59"/>
      <c r="E32" s="58" t="str">
        <f t="shared" ref="E32:E44" si="6">IF(SUM(B32:D32)&gt;0,SUM(B32:D32),"")</f>
        <v/>
      </c>
      <c r="F32" s="14"/>
      <c r="G32" s="150"/>
      <c r="H32" s="151"/>
      <c r="I32" s="152"/>
      <c r="J32" s="152"/>
      <c r="K32" s="106" t="str">
        <f t="shared" si="5"/>
        <v xml:space="preserve"> </v>
      </c>
      <c r="L32" s="102"/>
    </row>
    <row r="33" spans="1:12" ht="15" customHeight="1" x14ac:dyDescent="0.25">
      <c r="A33" s="2"/>
      <c r="B33" s="144"/>
      <c r="C33" s="59"/>
      <c r="D33" s="59"/>
      <c r="E33" s="58" t="str">
        <f t="shared" si="6"/>
        <v/>
      </c>
      <c r="F33" s="14"/>
      <c r="G33" s="150"/>
      <c r="H33" s="151"/>
      <c r="I33" s="152"/>
      <c r="J33" s="152"/>
      <c r="K33" s="104" t="str">
        <f>IF(SUM(H33:J33)&gt;0, SUM(H33:J33)," ")</f>
        <v xml:space="preserve"> </v>
      </c>
      <c r="L33" s="102"/>
    </row>
    <row r="34" spans="1:12" ht="15" customHeight="1" x14ac:dyDescent="0.25">
      <c r="A34" s="2"/>
      <c r="B34" s="144"/>
      <c r="C34" s="59"/>
      <c r="D34" s="59"/>
      <c r="E34" s="58" t="str">
        <f t="shared" si="6"/>
        <v/>
      </c>
      <c r="F34" s="14"/>
      <c r="G34" s="150"/>
      <c r="H34" s="151"/>
      <c r="I34" s="152"/>
      <c r="J34" s="152"/>
      <c r="K34" s="106" t="str">
        <f t="shared" ref="K34:K44" si="7">IF(SUM(H34:J34)&gt;0, SUM(H34:J34)," ")</f>
        <v xml:space="preserve"> </v>
      </c>
      <c r="L34" s="102"/>
    </row>
    <row r="35" spans="1:12" ht="15" customHeight="1" x14ac:dyDescent="0.25">
      <c r="A35" s="2"/>
      <c r="B35" s="144"/>
      <c r="C35" s="59"/>
      <c r="D35" s="59"/>
      <c r="E35" s="58" t="str">
        <f t="shared" si="6"/>
        <v/>
      </c>
      <c r="F35" s="14"/>
      <c r="G35" s="150"/>
      <c r="H35" s="151"/>
      <c r="I35" s="152"/>
      <c r="J35" s="152"/>
      <c r="K35" s="106" t="str">
        <f t="shared" si="7"/>
        <v xml:space="preserve"> </v>
      </c>
      <c r="L35" s="102"/>
    </row>
    <row r="36" spans="1:12" ht="15" customHeight="1" x14ac:dyDescent="0.25">
      <c r="A36" s="2"/>
      <c r="B36" s="144"/>
      <c r="C36" s="59"/>
      <c r="D36" s="59"/>
      <c r="E36" s="58" t="str">
        <f t="shared" si="6"/>
        <v/>
      </c>
      <c r="F36" s="14"/>
      <c r="G36" s="150"/>
      <c r="H36" s="151"/>
      <c r="I36" s="152"/>
      <c r="J36" s="152"/>
      <c r="K36" s="106" t="str">
        <f t="shared" si="7"/>
        <v xml:space="preserve"> </v>
      </c>
      <c r="L36" s="102"/>
    </row>
    <row r="37" spans="1:12" ht="15" customHeight="1" x14ac:dyDescent="0.25">
      <c r="A37" s="2"/>
      <c r="B37" s="144"/>
      <c r="C37" s="59"/>
      <c r="D37" s="59"/>
      <c r="E37" s="58" t="str">
        <f t="shared" si="6"/>
        <v/>
      </c>
      <c r="F37" s="14"/>
      <c r="G37" s="150"/>
      <c r="H37" s="151"/>
      <c r="I37" s="152"/>
      <c r="J37" s="152"/>
      <c r="K37" s="106" t="str">
        <f t="shared" si="7"/>
        <v xml:space="preserve"> </v>
      </c>
      <c r="L37" s="102"/>
    </row>
    <row r="38" spans="1:12" ht="15" customHeight="1" x14ac:dyDescent="0.25">
      <c r="A38" s="2"/>
      <c r="B38" s="144"/>
      <c r="C38" s="59"/>
      <c r="D38" s="59"/>
      <c r="E38" s="58" t="str">
        <f t="shared" si="6"/>
        <v/>
      </c>
      <c r="F38" s="14"/>
      <c r="G38" s="150"/>
      <c r="H38" s="151"/>
      <c r="I38" s="152"/>
      <c r="J38" s="152"/>
      <c r="K38" s="106" t="str">
        <f t="shared" si="7"/>
        <v xml:space="preserve"> </v>
      </c>
      <c r="L38" s="102"/>
    </row>
    <row r="39" spans="1:12" ht="15" customHeight="1" x14ac:dyDescent="0.25">
      <c r="A39" s="2"/>
      <c r="B39" s="144"/>
      <c r="C39" s="59"/>
      <c r="D39" s="59"/>
      <c r="E39" s="58" t="str">
        <f t="shared" si="6"/>
        <v/>
      </c>
      <c r="F39" s="14"/>
      <c r="G39" s="150"/>
      <c r="H39" s="151"/>
      <c r="I39" s="152"/>
      <c r="J39" s="152"/>
      <c r="K39" s="106" t="str">
        <f t="shared" si="7"/>
        <v xml:space="preserve"> </v>
      </c>
      <c r="L39" s="102"/>
    </row>
    <row r="40" spans="1:12" ht="15" customHeight="1" x14ac:dyDescent="0.25">
      <c r="A40" s="2"/>
      <c r="B40" s="144"/>
      <c r="C40" s="59"/>
      <c r="D40" s="59"/>
      <c r="E40" s="58" t="str">
        <f t="shared" si="6"/>
        <v/>
      </c>
      <c r="F40" s="14"/>
      <c r="G40" s="150"/>
      <c r="H40" s="151"/>
      <c r="I40" s="152"/>
      <c r="J40" s="152"/>
      <c r="K40" s="106" t="str">
        <f t="shared" si="7"/>
        <v xml:space="preserve"> </v>
      </c>
      <c r="L40" s="102"/>
    </row>
    <row r="41" spans="1:12" ht="15" customHeight="1" x14ac:dyDescent="0.25">
      <c r="A41" s="2"/>
      <c r="B41" s="144"/>
      <c r="C41" s="59"/>
      <c r="D41" s="59"/>
      <c r="E41" s="58" t="str">
        <f t="shared" si="6"/>
        <v/>
      </c>
      <c r="F41" s="14"/>
      <c r="G41" s="150"/>
      <c r="H41" s="151"/>
      <c r="I41" s="152"/>
      <c r="J41" s="152"/>
      <c r="K41" s="106" t="str">
        <f t="shared" si="7"/>
        <v xml:space="preserve"> </v>
      </c>
      <c r="L41" s="102"/>
    </row>
    <row r="42" spans="1:12" ht="15" customHeight="1" x14ac:dyDescent="0.25">
      <c r="A42" s="2"/>
      <c r="B42" s="144"/>
      <c r="C42" s="59"/>
      <c r="D42" s="59"/>
      <c r="E42" s="58" t="str">
        <f t="shared" si="6"/>
        <v/>
      </c>
      <c r="F42" s="14"/>
      <c r="G42" s="150"/>
      <c r="H42" s="151"/>
      <c r="I42" s="152"/>
      <c r="J42" s="152"/>
      <c r="K42" s="106" t="str">
        <f t="shared" si="7"/>
        <v xml:space="preserve"> </v>
      </c>
      <c r="L42" s="102"/>
    </row>
    <row r="43" spans="1:12" ht="15" customHeight="1" x14ac:dyDescent="0.25">
      <c r="A43" s="2"/>
      <c r="B43" s="144"/>
      <c r="C43" s="59"/>
      <c r="D43" s="59"/>
      <c r="E43" s="58" t="str">
        <f t="shared" si="6"/>
        <v/>
      </c>
      <c r="F43" s="14"/>
      <c r="G43" s="150"/>
      <c r="H43" s="151"/>
      <c r="I43" s="152"/>
      <c r="J43" s="152"/>
      <c r="K43" s="106" t="str">
        <f t="shared" si="7"/>
        <v xml:space="preserve"> </v>
      </c>
      <c r="L43" s="102"/>
    </row>
    <row r="44" spans="1:12" ht="15" customHeight="1" x14ac:dyDescent="0.25">
      <c r="A44" s="26"/>
      <c r="B44" s="144"/>
      <c r="C44" s="59"/>
      <c r="D44" s="59"/>
      <c r="E44" s="58" t="str">
        <f t="shared" si="6"/>
        <v/>
      </c>
      <c r="F44" s="14"/>
      <c r="G44" s="150"/>
      <c r="H44" s="151"/>
      <c r="I44" s="152"/>
      <c r="J44" s="152"/>
      <c r="K44" s="106" t="str">
        <f t="shared" si="7"/>
        <v xml:space="preserve"> </v>
      </c>
      <c r="L44" s="102"/>
    </row>
    <row r="45" spans="1:12" ht="15" customHeight="1" x14ac:dyDescent="0.25">
      <c r="A45" s="8" t="s">
        <v>6</v>
      </c>
      <c r="B45" s="61">
        <f>SUM(B31:B44)</f>
        <v>0</v>
      </c>
      <c r="C45" s="61">
        <f>SUM(C31:C44)</f>
        <v>0</v>
      </c>
      <c r="D45" s="61">
        <f>SUM(D31:D44)</f>
        <v>0</v>
      </c>
      <c r="E45" s="61">
        <f>SUM(B45:D45)</f>
        <v>0</v>
      </c>
      <c r="F45" s="46" t="str">
        <f>IF(E45&gt;0,E45/$E$116,"0%")</f>
        <v>0%</v>
      </c>
      <c r="G45" s="33">
        <f>SUM(G31:G44)</f>
        <v>0</v>
      </c>
      <c r="H45" s="127">
        <f>SUM(H31:H44)</f>
        <v>0</v>
      </c>
      <c r="I45" s="128">
        <f t="shared" ref="I45:J45" si="8">SUM(I31:I44)</f>
        <v>0</v>
      </c>
      <c r="J45" s="128">
        <f t="shared" si="8"/>
        <v>0</v>
      </c>
      <c r="K45" s="129">
        <f>SUM(H45:J45)</f>
        <v>0</v>
      </c>
      <c r="L45" s="31"/>
    </row>
    <row r="46" spans="1:12" ht="22.5" customHeight="1" x14ac:dyDescent="0.25">
      <c r="A46" s="11" t="s">
        <v>23</v>
      </c>
      <c r="B46" s="67" t="s">
        <v>10</v>
      </c>
      <c r="C46" s="68" t="s">
        <v>19</v>
      </c>
      <c r="D46" s="68" t="s">
        <v>1</v>
      </c>
      <c r="E46" s="69" t="s">
        <v>8</v>
      </c>
      <c r="F46" s="96" t="s">
        <v>4</v>
      </c>
      <c r="G46" s="34"/>
      <c r="H46" s="131" t="s">
        <v>10</v>
      </c>
      <c r="I46" s="103" t="s">
        <v>19</v>
      </c>
      <c r="J46" s="103" t="s">
        <v>1</v>
      </c>
      <c r="K46" s="132" t="s">
        <v>8</v>
      </c>
      <c r="L46" s="32" t="s">
        <v>15</v>
      </c>
    </row>
    <row r="47" spans="1:12" ht="15" customHeight="1" x14ac:dyDescent="0.25">
      <c r="A47" s="2"/>
      <c r="B47" s="144"/>
      <c r="C47" s="59"/>
      <c r="D47" s="59"/>
      <c r="E47" s="58" t="str">
        <f>IF(SUM(B47:D47)&gt;0,SUM(B47:D47),"")</f>
        <v/>
      </c>
      <c r="F47" s="14"/>
      <c r="G47" s="150"/>
      <c r="H47" s="151"/>
      <c r="I47" s="152"/>
      <c r="J47" s="152"/>
      <c r="K47" s="106" t="str">
        <f t="shared" ref="K47:K62" si="9">IF(SUM(H47:J47)&gt;0, SUM(H47:J47)," ")</f>
        <v xml:space="preserve"> </v>
      </c>
      <c r="L47" s="102"/>
    </row>
    <row r="48" spans="1:12" ht="15" customHeight="1" x14ac:dyDescent="0.25">
      <c r="A48" s="2"/>
      <c r="B48" s="144"/>
      <c r="C48" s="59"/>
      <c r="D48" s="59"/>
      <c r="E48" s="58" t="str">
        <f t="shared" ref="E48:E62" si="10">IF(SUM(B48:D48)&gt;0,SUM(B48:D48),"")</f>
        <v/>
      </c>
      <c r="F48" s="14"/>
      <c r="G48" s="150"/>
      <c r="H48" s="151"/>
      <c r="I48" s="152"/>
      <c r="J48" s="152"/>
      <c r="K48" s="106" t="str">
        <f t="shared" si="9"/>
        <v xml:space="preserve"> </v>
      </c>
      <c r="L48" s="102"/>
    </row>
    <row r="49" spans="1:12" ht="15" customHeight="1" x14ac:dyDescent="0.25">
      <c r="A49" s="2"/>
      <c r="B49" s="144"/>
      <c r="C49" s="59"/>
      <c r="D49" s="59"/>
      <c r="E49" s="58"/>
      <c r="F49" s="14"/>
      <c r="G49" s="150"/>
      <c r="H49" s="151"/>
      <c r="I49" s="152"/>
      <c r="J49" s="152"/>
      <c r="K49" s="106" t="str">
        <f t="shared" si="9"/>
        <v xml:space="preserve"> </v>
      </c>
      <c r="L49" s="102"/>
    </row>
    <row r="50" spans="1:12" ht="15" customHeight="1" x14ac:dyDescent="0.25">
      <c r="A50" s="2"/>
      <c r="B50" s="144"/>
      <c r="C50" s="59"/>
      <c r="D50" s="59"/>
      <c r="E50" s="58"/>
      <c r="F50" s="14"/>
      <c r="G50" s="150"/>
      <c r="H50" s="151"/>
      <c r="I50" s="152"/>
      <c r="J50" s="152"/>
      <c r="K50" s="106" t="str">
        <f t="shared" si="9"/>
        <v xml:space="preserve"> </v>
      </c>
      <c r="L50" s="102"/>
    </row>
    <row r="51" spans="1:12" ht="15" customHeight="1" x14ac:dyDescent="0.25">
      <c r="A51" s="2"/>
      <c r="B51" s="144"/>
      <c r="C51" s="59"/>
      <c r="D51" s="59"/>
      <c r="E51" s="58" t="str">
        <f t="shared" si="10"/>
        <v/>
      </c>
      <c r="F51" s="14"/>
      <c r="G51" s="150"/>
      <c r="H51" s="151"/>
      <c r="I51" s="152"/>
      <c r="J51" s="152"/>
      <c r="K51" s="106" t="str">
        <f t="shared" si="9"/>
        <v xml:space="preserve"> </v>
      </c>
      <c r="L51" s="102"/>
    </row>
    <row r="52" spans="1:12" ht="15" customHeight="1" x14ac:dyDescent="0.25">
      <c r="A52" s="2"/>
      <c r="B52" s="144"/>
      <c r="C52" s="59"/>
      <c r="D52" s="59"/>
      <c r="E52" s="58" t="str">
        <f t="shared" si="10"/>
        <v/>
      </c>
      <c r="F52" s="14"/>
      <c r="G52" s="150"/>
      <c r="H52" s="151"/>
      <c r="I52" s="152"/>
      <c r="J52" s="152"/>
      <c r="K52" s="106" t="str">
        <f t="shared" si="9"/>
        <v xml:space="preserve"> </v>
      </c>
      <c r="L52" s="102"/>
    </row>
    <row r="53" spans="1:12" ht="15" customHeight="1" x14ac:dyDescent="0.25">
      <c r="A53" s="2"/>
      <c r="B53" s="144"/>
      <c r="C53" s="59"/>
      <c r="D53" s="59"/>
      <c r="E53" s="58" t="str">
        <f t="shared" si="10"/>
        <v/>
      </c>
      <c r="F53" s="14"/>
      <c r="G53" s="150"/>
      <c r="H53" s="151"/>
      <c r="I53" s="152"/>
      <c r="J53" s="152"/>
      <c r="K53" s="106" t="str">
        <f t="shared" si="9"/>
        <v xml:space="preserve"> </v>
      </c>
      <c r="L53" s="102"/>
    </row>
    <row r="54" spans="1:12" ht="15" customHeight="1" x14ac:dyDescent="0.25">
      <c r="A54" s="2"/>
      <c r="B54" s="144"/>
      <c r="C54" s="59"/>
      <c r="D54" s="59"/>
      <c r="E54" s="58" t="str">
        <f t="shared" si="10"/>
        <v/>
      </c>
      <c r="F54" s="14"/>
      <c r="G54" s="150"/>
      <c r="H54" s="151"/>
      <c r="I54" s="152"/>
      <c r="J54" s="152"/>
      <c r="K54" s="106" t="str">
        <f t="shared" si="9"/>
        <v xml:space="preserve"> </v>
      </c>
      <c r="L54" s="102"/>
    </row>
    <row r="55" spans="1:12" ht="15" customHeight="1" x14ac:dyDescent="0.25">
      <c r="A55" s="2"/>
      <c r="B55" s="144"/>
      <c r="C55" s="59"/>
      <c r="D55" s="59"/>
      <c r="E55" s="58" t="str">
        <f t="shared" si="10"/>
        <v/>
      </c>
      <c r="F55" s="14"/>
      <c r="G55" s="150"/>
      <c r="H55" s="151"/>
      <c r="I55" s="152"/>
      <c r="J55" s="152"/>
      <c r="K55" s="106" t="str">
        <f t="shared" si="9"/>
        <v xml:space="preserve"> </v>
      </c>
      <c r="L55" s="102"/>
    </row>
    <row r="56" spans="1:12" ht="15" customHeight="1" x14ac:dyDescent="0.25">
      <c r="A56" s="2"/>
      <c r="B56" s="144"/>
      <c r="C56" s="59"/>
      <c r="D56" s="59"/>
      <c r="E56" s="58" t="str">
        <f t="shared" si="10"/>
        <v/>
      </c>
      <c r="F56" s="14"/>
      <c r="G56" s="150"/>
      <c r="H56" s="151"/>
      <c r="I56" s="152"/>
      <c r="J56" s="152"/>
      <c r="K56" s="106" t="str">
        <f t="shared" si="9"/>
        <v xml:space="preserve"> </v>
      </c>
      <c r="L56" s="102"/>
    </row>
    <row r="57" spans="1:12" ht="15" customHeight="1" x14ac:dyDescent="0.25">
      <c r="A57" s="2"/>
      <c r="B57" s="144"/>
      <c r="C57" s="59"/>
      <c r="D57" s="59"/>
      <c r="E57" s="58" t="str">
        <f t="shared" si="10"/>
        <v/>
      </c>
      <c r="F57" s="14"/>
      <c r="G57" s="150"/>
      <c r="H57" s="151"/>
      <c r="I57" s="152"/>
      <c r="J57" s="152"/>
      <c r="K57" s="106" t="str">
        <f t="shared" si="9"/>
        <v xml:space="preserve"> </v>
      </c>
      <c r="L57" s="102"/>
    </row>
    <row r="58" spans="1:12" ht="15" customHeight="1" x14ac:dyDescent="0.25">
      <c r="A58" s="2"/>
      <c r="B58" s="144"/>
      <c r="C58" s="59"/>
      <c r="D58" s="59"/>
      <c r="E58" s="58" t="str">
        <f t="shared" si="10"/>
        <v/>
      </c>
      <c r="F58" s="14"/>
      <c r="G58" s="150"/>
      <c r="H58" s="151"/>
      <c r="I58" s="152"/>
      <c r="J58" s="152"/>
      <c r="K58" s="106" t="str">
        <f t="shared" si="9"/>
        <v xml:space="preserve"> </v>
      </c>
      <c r="L58" s="102"/>
    </row>
    <row r="59" spans="1:12" ht="15" customHeight="1" x14ac:dyDescent="0.25">
      <c r="A59" s="2"/>
      <c r="B59" s="144"/>
      <c r="C59" s="59"/>
      <c r="D59" s="59"/>
      <c r="E59" s="58" t="str">
        <f t="shared" si="10"/>
        <v/>
      </c>
      <c r="F59" s="14"/>
      <c r="G59" s="150"/>
      <c r="H59" s="151"/>
      <c r="I59" s="152"/>
      <c r="J59" s="152"/>
      <c r="K59" s="106" t="str">
        <f t="shared" si="9"/>
        <v xml:space="preserve"> </v>
      </c>
      <c r="L59" s="102"/>
    </row>
    <row r="60" spans="1:12" ht="15" customHeight="1" x14ac:dyDescent="0.25">
      <c r="A60" s="2"/>
      <c r="B60" s="144"/>
      <c r="C60" s="59"/>
      <c r="D60" s="59"/>
      <c r="E60" s="58" t="str">
        <f t="shared" si="10"/>
        <v/>
      </c>
      <c r="F60" s="14"/>
      <c r="G60" s="150"/>
      <c r="H60" s="151"/>
      <c r="I60" s="152"/>
      <c r="J60" s="152"/>
      <c r="K60" s="106" t="str">
        <f t="shared" si="9"/>
        <v xml:space="preserve"> </v>
      </c>
      <c r="L60" s="102"/>
    </row>
    <row r="61" spans="1:12" ht="15" customHeight="1" x14ac:dyDescent="0.25">
      <c r="A61" s="2"/>
      <c r="B61" s="144"/>
      <c r="C61" s="59"/>
      <c r="D61" s="59"/>
      <c r="E61" s="58" t="str">
        <f t="shared" si="10"/>
        <v/>
      </c>
      <c r="F61" s="14"/>
      <c r="G61" s="150"/>
      <c r="H61" s="151"/>
      <c r="I61" s="152"/>
      <c r="J61" s="152"/>
      <c r="K61" s="106" t="str">
        <f t="shared" si="9"/>
        <v xml:space="preserve"> </v>
      </c>
      <c r="L61" s="102"/>
    </row>
    <row r="62" spans="1:12" ht="15" customHeight="1" x14ac:dyDescent="0.25">
      <c r="A62" s="26"/>
      <c r="B62" s="144"/>
      <c r="C62" s="59"/>
      <c r="D62" s="59"/>
      <c r="E62" s="58" t="str">
        <f t="shared" si="10"/>
        <v/>
      </c>
      <c r="F62" s="14"/>
      <c r="G62" s="150"/>
      <c r="H62" s="151"/>
      <c r="I62" s="152"/>
      <c r="J62" s="152"/>
      <c r="K62" s="106" t="str">
        <f t="shared" si="9"/>
        <v xml:space="preserve"> </v>
      </c>
      <c r="L62" s="102"/>
    </row>
    <row r="63" spans="1:12" ht="15" customHeight="1" x14ac:dyDescent="0.25">
      <c r="A63" s="8" t="s">
        <v>25</v>
      </c>
      <c r="B63" s="61">
        <f>SUM(B47:B62)</f>
        <v>0</v>
      </c>
      <c r="C63" s="61">
        <f>SUM(C47:C62)</f>
        <v>0</v>
      </c>
      <c r="D63" s="61">
        <f>SUM(D47:D62)</f>
        <v>0</v>
      </c>
      <c r="E63" s="61">
        <f>SUM(B63:D63)</f>
        <v>0</v>
      </c>
      <c r="F63" s="46" t="str">
        <f>IF(E63&gt;0,E63/$E$116,"0%")</f>
        <v>0%</v>
      </c>
      <c r="G63" s="33">
        <f>SUM(G47:G62)</f>
        <v>0</v>
      </c>
      <c r="H63" s="127">
        <f>SUM(H47:H62)</f>
        <v>0</v>
      </c>
      <c r="I63" s="128">
        <f t="shared" ref="I63:J63" si="11">SUM(I47:I62)</f>
        <v>0</v>
      </c>
      <c r="J63" s="128">
        <f t="shared" si="11"/>
        <v>0</v>
      </c>
      <c r="K63" s="129">
        <f>SUM(H63:J63)</f>
        <v>0</v>
      </c>
      <c r="L63" s="31"/>
    </row>
    <row r="64" spans="1:12" ht="24.75" customHeight="1" x14ac:dyDescent="0.25">
      <c r="A64" s="11" t="s">
        <v>27</v>
      </c>
      <c r="B64" s="67" t="s">
        <v>10</v>
      </c>
      <c r="C64" s="68" t="s">
        <v>19</v>
      </c>
      <c r="D64" s="68" t="s">
        <v>1</v>
      </c>
      <c r="E64" s="69" t="s">
        <v>8</v>
      </c>
      <c r="F64" s="96" t="s">
        <v>4</v>
      </c>
      <c r="G64" s="34"/>
      <c r="H64" s="131" t="s">
        <v>10</v>
      </c>
      <c r="I64" s="103" t="s">
        <v>19</v>
      </c>
      <c r="J64" s="103" t="s">
        <v>1</v>
      </c>
      <c r="K64" s="132" t="s">
        <v>8</v>
      </c>
      <c r="L64" s="32" t="s">
        <v>15</v>
      </c>
    </row>
    <row r="65" spans="1:12" ht="15" customHeight="1" x14ac:dyDescent="0.25">
      <c r="A65" s="2"/>
      <c r="B65" s="144"/>
      <c r="C65" s="59"/>
      <c r="D65" s="59"/>
      <c r="E65" s="58" t="str">
        <f t="shared" ref="E65:E76" si="12">IF(SUM(B65:D65)&gt;0,SUM(B65:D65),"")</f>
        <v/>
      </c>
      <c r="F65" s="14"/>
      <c r="G65" s="150"/>
      <c r="H65" s="151"/>
      <c r="I65" s="152"/>
      <c r="J65" s="152"/>
      <c r="K65" s="106" t="str">
        <f t="shared" ref="K65:K76" si="13">IF(SUM(H65:J65)&gt;0, SUM(H65:J65)," ")</f>
        <v xml:space="preserve"> </v>
      </c>
      <c r="L65" s="102"/>
    </row>
    <row r="66" spans="1:12" ht="15" customHeight="1" x14ac:dyDescent="0.25">
      <c r="A66" s="2"/>
      <c r="B66" s="144"/>
      <c r="C66" s="59"/>
      <c r="D66" s="59"/>
      <c r="E66" s="58" t="str">
        <f t="shared" si="12"/>
        <v/>
      </c>
      <c r="F66" s="14"/>
      <c r="G66" s="150"/>
      <c r="H66" s="151"/>
      <c r="I66" s="152"/>
      <c r="J66" s="152"/>
      <c r="K66" s="106" t="str">
        <f t="shared" si="13"/>
        <v xml:space="preserve"> </v>
      </c>
      <c r="L66" s="102"/>
    </row>
    <row r="67" spans="1:12" ht="15" customHeight="1" x14ac:dyDescent="0.25">
      <c r="A67" s="2"/>
      <c r="B67" s="144"/>
      <c r="C67" s="59"/>
      <c r="D67" s="59"/>
      <c r="E67" s="58" t="str">
        <f t="shared" si="12"/>
        <v/>
      </c>
      <c r="F67" s="14"/>
      <c r="G67" s="150"/>
      <c r="H67" s="151"/>
      <c r="I67" s="152"/>
      <c r="J67" s="152"/>
      <c r="K67" s="106" t="str">
        <f t="shared" si="13"/>
        <v xml:space="preserve"> </v>
      </c>
      <c r="L67" s="102"/>
    </row>
    <row r="68" spans="1:12" ht="15" customHeight="1" x14ac:dyDescent="0.25">
      <c r="A68" s="2"/>
      <c r="B68" s="144"/>
      <c r="C68" s="59"/>
      <c r="D68" s="59"/>
      <c r="E68" s="58" t="str">
        <f t="shared" si="12"/>
        <v/>
      </c>
      <c r="F68" s="14"/>
      <c r="G68" s="150"/>
      <c r="H68" s="151"/>
      <c r="I68" s="152"/>
      <c r="J68" s="152"/>
      <c r="K68" s="106" t="str">
        <f t="shared" si="13"/>
        <v xml:space="preserve"> </v>
      </c>
      <c r="L68" s="102"/>
    </row>
    <row r="69" spans="1:12" ht="15" customHeight="1" x14ac:dyDescent="0.25">
      <c r="A69" s="2"/>
      <c r="B69" s="144"/>
      <c r="C69" s="59"/>
      <c r="D69" s="59"/>
      <c r="E69" s="58" t="str">
        <f t="shared" si="12"/>
        <v/>
      </c>
      <c r="F69" s="14"/>
      <c r="G69" s="150"/>
      <c r="H69" s="151"/>
      <c r="I69" s="152"/>
      <c r="J69" s="152"/>
      <c r="K69" s="106" t="str">
        <f t="shared" si="13"/>
        <v xml:space="preserve"> </v>
      </c>
      <c r="L69" s="102"/>
    </row>
    <row r="70" spans="1:12" ht="15" customHeight="1" x14ac:dyDescent="0.25">
      <c r="A70" s="2"/>
      <c r="B70" s="144"/>
      <c r="C70" s="59"/>
      <c r="D70" s="59"/>
      <c r="E70" s="58" t="str">
        <f t="shared" si="12"/>
        <v/>
      </c>
      <c r="F70" s="14"/>
      <c r="G70" s="150"/>
      <c r="H70" s="151"/>
      <c r="I70" s="152"/>
      <c r="J70" s="152"/>
      <c r="K70" s="106" t="str">
        <f t="shared" si="13"/>
        <v xml:space="preserve"> </v>
      </c>
      <c r="L70" s="102"/>
    </row>
    <row r="71" spans="1:12" ht="15" customHeight="1" x14ac:dyDescent="0.25">
      <c r="A71" s="2"/>
      <c r="B71" s="144"/>
      <c r="C71" s="59"/>
      <c r="D71" s="59"/>
      <c r="E71" s="58" t="str">
        <f t="shared" si="12"/>
        <v/>
      </c>
      <c r="F71" s="14"/>
      <c r="G71" s="150"/>
      <c r="H71" s="151"/>
      <c r="I71" s="152"/>
      <c r="J71" s="152"/>
      <c r="K71" s="106" t="str">
        <f t="shared" si="13"/>
        <v xml:space="preserve"> </v>
      </c>
      <c r="L71" s="102"/>
    </row>
    <row r="72" spans="1:12" ht="15" customHeight="1" x14ac:dyDescent="0.25">
      <c r="A72" s="2"/>
      <c r="B72" s="144"/>
      <c r="C72" s="59"/>
      <c r="D72" s="59"/>
      <c r="E72" s="58" t="str">
        <f t="shared" si="12"/>
        <v/>
      </c>
      <c r="F72" s="14"/>
      <c r="G72" s="150"/>
      <c r="H72" s="151"/>
      <c r="I72" s="152"/>
      <c r="J72" s="152"/>
      <c r="K72" s="106" t="str">
        <f t="shared" si="13"/>
        <v xml:space="preserve"> </v>
      </c>
      <c r="L72" s="102"/>
    </row>
    <row r="73" spans="1:12" ht="15" customHeight="1" x14ac:dyDescent="0.25">
      <c r="A73" s="2"/>
      <c r="B73" s="144"/>
      <c r="C73" s="59"/>
      <c r="D73" s="59"/>
      <c r="E73" s="58" t="str">
        <f t="shared" si="12"/>
        <v/>
      </c>
      <c r="F73" s="14"/>
      <c r="G73" s="150"/>
      <c r="H73" s="151"/>
      <c r="I73" s="152"/>
      <c r="J73" s="152"/>
      <c r="K73" s="106" t="str">
        <f t="shared" si="13"/>
        <v xml:space="preserve"> </v>
      </c>
      <c r="L73" s="102"/>
    </row>
    <row r="74" spans="1:12" ht="15" customHeight="1" x14ac:dyDescent="0.25">
      <c r="A74" s="2"/>
      <c r="B74" s="144"/>
      <c r="C74" s="59"/>
      <c r="D74" s="59"/>
      <c r="E74" s="58" t="str">
        <f t="shared" si="12"/>
        <v/>
      </c>
      <c r="F74" s="14"/>
      <c r="G74" s="150"/>
      <c r="H74" s="151"/>
      <c r="I74" s="152"/>
      <c r="J74" s="152"/>
      <c r="K74" s="106" t="str">
        <f t="shared" si="13"/>
        <v xml:space="preserve"> </v>
      </c>
      <c r="L74" s="102"/>
    </row>
    <row r="75" spans="1:12" ht="15" customHeight="1" x14ac:dyDescent="0.25">
      <c r="A75" s="2"/>
      <c r="B75" s="144"/>
      <c r="C75" s="59"/>
      <c r="D75" s="59"/>
      <c r="E75" s="58" t="str">
        <f t="shared" si="12"/>
        <v/>
      </c>
      <c r="F75" s="14"/>
      <c r="G75" s="150"/>
      <c r="H75" s="151"/>
      <c r="I75" s="152"/>
      <c r="J75" s="152"/>
      <c r="K75" s="106" t="str">
        <f t="shared" si="13"/>
        <v xml:space="preserve"> </v>
      </c>
      <c r="L75" s="102"/>
    </row>
    <row r="76" spans="1:12" ht="15" customHeight="1" x14ac:dyDescent="0.25">
      <c r="A76" s="26"/>
      <c r="B76" s="144"/>
      <c r="C76" s="59"/>
      <c r="D76" s="59"/>
      <c r="E76" s="58" t="str">
        <f t="shared" si="12"/>
        <v/>
      </c>
      <c r="F76" s="14"/>
      <c r="G76" s="150"/>
      <c r="H76" s="151"/>
      <c r="I76" s="152"/>
      <c r="J76" s="152"/>
      <c r="K76" s="106" t="str">
        <f t="shared" si="13"/>
        <v xml:space="preserve"> </v>
      </c>
      <c r="L76" s="102"/>
    </row>
    <row r="77" spans="1:12" ht="15" customHeight="1" x14ac:dyDescent="0.25">
      <c r="A77" s="8" t="s">
        <v>24</v>
      </c>
      <c r="B77" s="61">
        <f>SUM(B65:B76)</f>
        <v>0</v>
      </c>
      <c r="C77" s="61">
        <f>SUM(C65:C76)</f>
        <v>0</v>
      </c>
      <c r="D77" s="61">
        <f>SUM(D65:D76)</f>
        <v>0</v>
      </c>
      <c r="E77" s="61">
        <f>SUM(B77:D77)</f>
        <v>0</v>
      </c>
      <c r="F77" s="46" t="str">
        <f>IF(E77&gt;0,E77/$E$116,"0%")</f>
        <v>0%</v>
      </c>
      <c r="G77" s="33">
        <f>SUM(G65:G76)</f>
        <v>0</v>
      </c>
      <c r="H77" s="127">
        <f>SUM(H65:H76)</f>
        <v>0</v>
      </c>
      <c r="I77" s="128">
        <f t="shared" ref="I77:J77" si="14">SUM(I65:I76)</f>
        <v>0</v>
      </c>
      <c r="J77" s="128">
        <f t="shared" si="14"/>
        <v>0</v>
      </c>
      <c r="K77" s="129">
        <f>SUM(H77:J77)</f>
        <v>0</v>
      </c>
      <c r="L77" s="31"/>
    </row>
    <row r="78" spans="1:12" ht="24" customHeight="1" x14ac:dyDescent="0.25">
      <c r="A78" s="66" t="s">
        <v>16</v>
      </c>
      <c r="B78" s="54" t="s">
        <v>10</v>
      </c>
      <c r="C78" s="55" t="s">
        <v>19</v>
      </c>
      <c r="D78" s="55" t="s">
        <v>1</v>
      </c>
      <c r="E78" s="56" t="s">
        <v>8</v>
      </c>
      <c r="F78" s="49" t="s">
        <v>4</v>
      </c>
      <c r="G78" s="34"/>
      <c r="H78" s="131" t="s">
        <v>10</v>
      </c>
      <c r="I78" s="103" t="s">
        <v>19</v>
      </c>
      <c r="J78" s="103" t="s">
        <v>1</v>
      </c>
      <c r="K78" s="132" t="s">
        <v>8</v>
      </c>
      <c r="L78" s="32" t="s">
        <v>15</v>
      </c>
    </row>
    <row r="79" spans="1:12" ht="15" customHeight="1" x14ac:dyDescent="0.25">
      <c r="A79" s="2"/>
      <c r="B79" s="144"/>
      <c r="C79" s="59"/>
      <c r="D79" s="59"/>
      <c r="E79" s="58" t="str">
        <f t="shared" ref="E79:E91" si="15">IF(SUM(B79:D79)&gt;0,SUM(B79:D79),"")</f>
        <v/>
      </c>
      <c r="F79" s="14"/>
      <c r="G79" s="150"/>
      <c r="H79" s="151"/>
      <c r="I79" s="152"/>
      <c r="J79" s="152"/>
      <c r="K79" s="106" t="str">
        <f t="shared" ref="K79:K91" si="16">IF(SUM(H79:J79)&gt;0, SUM(H79:J79)," ")</f>
        <v xml:space="preserve"> </v>
      </c>
      <c r="L79" s="102"/>
    </row>
    <row r="80" spans="1:12" ht="15" customHeight="1" x14ac:dyDescent="0.25">
      <c r="A80" s="2"/>
      <c r="B80" s="144"/>
      <c r="C80" s="59"/>
      <c r="D80" s="59"/>
      <c r="E80" s="58" t="str">
        <f t="shared" si="15"/>
        <v/>
      </c>
      <c r="F80" s="14"/>
      <c r="G80" s="150"/>
      <c r="H80" s="151"/>
      <c r="I80" s="152"/>
      <c r="J80" s="152"/>
      <c r="K80" s="106" t="str">
        <f t="shared" si="16"/>
        <v xml:space="preserve"> </v>
      </c>
      <c r="L80" s="102"/>
    </row>
    <row r="81" spans="1:12" ht="15" customHeight="1" x14ac:dyDescent="0.25">
      <c r="A81" s="2"/>
      <c r="B81" s="144"/>
      <c r="C81" s="59"/>
      <c r="D81" s="59"/>
      <c r="E81" s="58" t="str">
        <f t="shared" si="15"/>
        <v/>
      </c>
      <c r="F81" s="14"/>
      <c r="G81" s="150"/>
      <c r="H81" s="151"/>
      <c r="I81" s="152"/>
      <c r="J81" s="152"/>
      <c r="K81" s="106" t="str">
        <f t="shared" si="16"/>
        <v xml:space="preserve"> </v>
      </c>
      <c r="L81" s="102"/>
    </row>
    <row r="82" spans="1:12" ht="15" customHeight="1" x14ac:dyDescent="0.25">
      <c r="A82" s="2"/>
      <c r="B82" s="144"/>
      <c r="C82" s="59"/>
      <c r="D82" s="59"/>
      <c r="E82" s="58" t="str">
        <f t="shared" si="15"/>
        <v/>
      </c>
      <c r="F82" s="14"/>
      <c r="G82" s="150"/>
      <c r="H82" s="151"/>
      <c r="I82" s="152"/>
      <c r="J82" s="152"/>
      <c r="K82" s="106" t="str">
        <f t="shared" si="16"/>
        <v xml:space="preserve"> </v>
      </c>
      <c r="L82" s="102"/>
    </row>
    <row r="83" spans="1:12" ht="15" customHeight="1" x14ac:dyDescent="0.25">
      <c r="A83" s="2"/>
      <c r="B83" s="144"/>
      <c r="C83" s="59"/>
      <c r="D83" s="59"/>
      <c r="E83" s="58" t="str">
        <f t="shared" si="15"/>
        <v/>
      </c>
      <c r="F83" s="14"/>
      <c r="G83" s="150"/>
      <c r="H83" s="151"/>
      <c r="I83" s="152"/>
      <c r="J83" s="152"/>
      <c r="K83" s="106" t="str">
        <f t="shared" si="16"/>
        <v xml:space="preserve"> </v>
      </c>
      <c r="L83" s="102"/>
    </row>
    <row r="84" spans="1:12" ht="15" customHeight="1" x14ac:dyDescent="0.25">
      <c r="A84" s="2"/>
      <c r="B84" s="144"/>
      <c r="C84" s="59"/>
      <c r="D84" s="59"/>
      <c r="E84" s="58" t="str">
        <f t="shared" si="15"/>
        <v/>
      </c>
      <c r="F84" s="14"/>
      <c r="G84" s="150"/>
      <c r="H84" s="151"/>
      <c r="I84" s="152"/>
      <c r="J84" s="152"/>
      <c r="K84" s="106" t="str">
        <f t="shared" si="16"/>
        <v xml:space="preserve"> </v>
      </c>
      <c r="L84" s="102"/>
    </row>
    <row r="85" spans="1:12" ht="15" customHeight="1" x14ac:dyDescent="0.25">
      <c r="A85" s="2"/>
      <c r="B85" s="144"/>
      <c r="C85" s="59"/>
      <c r="D85" s="59"/>
      <c r="E85" s="58" t="str">
        <f t="shared" si="15"/>
        <v/>
      </c>
      <c r="F85" s="14"/>
      <c r="G85" s="150"/>
      <c r="H85" s="151"/>
      <c r="I85" s="152"/>
      <c r="J85" s="152"/>
      <c r="K85" s="106" t="str">
        <f t="shared" si="16"/>
        <v xml:space="preserve"> </v>
      </c>
      <c r="L85" s="102"/>
    </row>
    <row r="86" spans="1:12" ht="15" customHeight="1" x14ac:dyDescent="0.25">
      <c r="A86" s="2"/>
      <c r="B86" s="144"/>
      <c r="C86" s="59"/>
      <c r="D86" s="59"/>
      <c r="E86" s="58" t="str">
        <f t="shared" si="15"/>
        <v/>
      </c>
      <c r="F86" s="14"/>
      <c r="G86" s="150"/>
      <c r="H86" s="151"/>
      <c r="I86" s="152"/>
      <c r="J86" s="152"/>
      <c r="K86" s="106" t="str">
        <f t="shared" si="16"/>
        <v xml:space="preserve"> </v>
      </c>
      <c r="L86" s="102"/>
    </row>
    <row r="87" spans="1:12" ht="15" customHeight="1" x14ac:dyDescent="0.25">
      <c r="A87" s="2"/>
      <c r="B87" s="144"/>
      <c r="C87" s="59"/>
      <c r="D87" s="59"/>
      <c r="E87" s="58" t="str">
        <f t="shared" si="15"/>
        <v/>
      </c>
      <c r="F87" s="14"/>
      <c r="G87" s="150"/>
      <c r="H87" s="151"/>
      <c r="I87" s="152"/>
      <c r="J87" s="152"/>
      <c r="K87" s="106" t="str">
        <f t="shared" si="16"/>
        <v xml:space="preserve"> </v>
      </c>
      <c r="L87" s="102"/>
    </row>
    <row r="88" spans="1:12" ht="15" customHeight="1" x14ac:dyDescent="0.25">
      <c r="A88" s="2"/>
      <c r="B88" s="144"/>
      <c r="C88" s="59"/>
      <c r="D88" s="59"/>
      <c r="E88" s="58" t="str">
        <f t="shared" si="15"/>
        <v/>
      </c>
      <c r="F88" s="14"/>
      <c r="G88" s="150"/>
      <c r="H88" s="151"/>
      <c r="I88" s="152"/>
      <c r="J88" s="152"/>
      <c r="K88" s="106" t="str">
        <f t="shared" si="16"/>
        <v xml:space="preserve"> </v>
      </c>
      <c r="L88" s="102"/>
    </row>
    <row r="89" spans="1:12" ht="15" customHeight="1" x14ac:dyDescent="0.25">
      <c r="A89" s="2"/>
      <c r="B89" s="144"/>
      <c r="C89" s="59"/>
      <c r="D89" s="59"/>
      <c r="E89" s="58" t="str">
        <f t="shared" si="15"/>
        <v/>
      </c>
      <c r="F89" s="14"/>
      <c r="G89" s="150"/>
      <c r="H89" s="151"/>
      <c r="I89" s="152"/>
      <c r="J89" s="152"/>
      <c r="K89" s="106" t="str">
        <f t="shared" si="16"/>
        <v xml:space="preserve"> </v>
      </c>
      <c r="L89" s="102"/>
    </row>
    <row r="90" spans="1:12" ht="15" customHeight="1" x14ac:dyDescent="0.25">
      <c r="A90" s="2"/>
      <c r="B90" s="144"/>
      <c r="C90" s="59"/>
      <c r="D90" s="59"/>
      <c r="E90" s="58" t="str">
        <f t="shared" si="15"/>
        <v/>
      </c>
      <c r="F90" s="14"/>
      <c r="G90" s="150"/>
      <c r="H90" s="151"/>
      <c r="I90" s="152"/>
      <c r="J90" s="152"/>
      <c r="K90" s="106" t="str">
        <f t="shared" si="16"/>
        <v xml:space="preserve"> </v>
      </c>
      <c r="L90" s="102"/>
    </row>
    <row r="91" spans="1:12" ht="15" customHeight="1" x14ac:dyDescent="0.25">
      <c r="A91" s="26"/>
      <c r="B91" s="144"/>
      <c r="C91" s="59"/>
      <c r="D91" s="59"/>
      <c r="E91" s="58" t="str">
        <f t="shared" si="15"/>
        <v/>
      </c>
      <c r="F91" s="14"/>
      <c r="G91" s="150"/>
      <c r="H91" s="151"/>
      <c r="I91" s="152"/>
      <c r="J91" s="152"/>
      <c r="K91" s="106" t="str">
        <f t="shared" si="16"/>
        <v xml:space="preserve"> </v>
      </c>
      <c r="L91" s="102"/>
    </row>
    <row r="92" spans="1:12" ht="15" customHeight="1" x14ac:dyDescent="0.25">
      <c r="A92" s="8" t="s">
        <v>12</v>
      </c>
      <c r="B92" s="61">
        <f>SUM(B79:B91)</f>
        <v>0</v>
      </c>
      <c r="C92" s="61">
        <f>SUM(C79:C91)</f>
        <v>0</v>
      </c>
      <c r="D92" s="61">
        <f>SUM(D79:D91)</f>
        <v>0</v>
      </c>
      <c r="E92" s="61">
        <f>SUM(B92:D92)</f>
        <v>0</v>
      </c>
      <c r="F92" s="46" t="str">
        <f>IF(E92&gt;0,E92/$E$116,"0%")</f>
        <v>0%</v>
      </c>
      <c r="G92" s="33">
        <f>SUM(G79:G91)</f>
        <v>0</v>
      </c>
      <c r="H92" s="127">
        <f>SUM(H79:H91)</f>
        <v>0</v>
      </c>
      <c r="I92" s="128">
        <f t="shared" ref="I92:J92" si="17">SUM(I79:I91)</f>
        <v>0</v>
      </c>
      <c r="J92" s="128">
        <f t="shared" si="17"/>
        <v>0</v>
      </c>
      <c r="K92" s="129">
        <f>SUM(H92:J92)</f>
        <v>0</v>
      </c>
      <c r="L92" s="31"/>
    </row>
    <row r="93" spans="1:12" ht="24.75" customHeight="1" x14ac:dyDescent="0.25">
      <c r="A93" s="11" t="s">
        <v>26</v>
      </c>
      <c r="B93" s="67" t="s">
        <v>10</v>
      </c>
      <c r="C93" s="68" t="s">
        <v>19</v>
      </c>
      <c r="D93" s="68" t="s">
        <v>1</v>
      </c>
      <c r="E93" s="69" t="s">
        <v>8</v>
      </c>
      <c r="F93" s="96" t="s">
        <v>4</v>
      </c>
      <c r="G93" s="34"/>
      <c r="H93" s="131" t="s">
        <v>10</v>
      </c>
      <c r="I93" s="103" t="s">
        <v>19</v>
      </c>
      <c r="J93" s="103" t="s">
        <v>1</v>
      </c>
      <c r="K93" s="132" t="s">
        <v>8</v>
      </c>
      <c r="L93" s="32" t="s">
        <v>15</v>
      </c>
    </row>
    <row r="94" spans="1:12" ht="15" customHeight="1" x14ac:dyDescent="0.25">
      <c r="A94" s="3"/>
      <c r="B94" s="143"/>
      <c r="C94" s="59"/>
      <c r="D94" s="59"/>
      <c r="E94" s="58" t="str">
        <f t="shared" ref="E94:E114" si="18">IF(SUM(B94:D94)&gt;0,SUM(B94:D94),"")</f>
        <v/>
      </c>
      <c r="F94" s="14"/>
      <c r="G94" s="150"/>
      <c r="H94" s="151"/>
      <c r="I94" s="152"/>
      <c r="J94" s="152"/>
      <c r="K94" s="106" t="str">
        <f t="shared" ref="K94:K114" si="19">IF(SUM(H94:J94)&gt;0, SUM(H94:J94)," ")</f>
        <v xml:space="preserve"> </v>
      </c>
      <c r="L94" s="102"/>
    </row>
    <row r="95" spans="1:12" ht="15" customHeight="1" x14ac:dyDescent="0.25">
      <c r="A95" s="2"/>
      <c r="B95" s="143"/>
      <c r="C95" s="59"/>
      <c r="D95" s="59"/>
      <c r="E95" s="58" t="str">
        <f t="shared" si="18"/>
        <v/>
      </c>
      <c r="F95" s="14"/>
      <c r="G95" s="150"/>
      <c r="H95" s="151"/>
      <c r="I95" s="152"/>
      <c r="J95" s="152"/>
      <c r="K95" s="106" t="str">
        <f t="shared" si="19"/>
        <v xml:space="preserve"> </v>
      </c>
      <c r="L95" s="102"/>
    </row>
    <row r="96" spans="1:12" ht="15" customHeight="1" x14ac:dyDescent="0.25">
      <c r="A96" s="2"/>
      <c r="B96" s="143"/>
      <c r="C96" s="59"/>
      <c r="D96" s="59"/>
      <c r="E96" s="58" t="str">
        <f t="shared" si="18"/>
        <v/>
      </c>
      <c r="F96" s="14"/>
      <c r="G96" s="150"/>
      <c r="H96" s="151"/>
      <c r="I96" s="152"/>
      <c r="J96" s="152"/>
      <c r="K96" s="106" t="str">
        <f t="shared" si="19"/>
        <v xml:space="preserve"> </v>
      </c>
      <c r="L96" s="102"/>
    </row>
    <row r="97" spans="1:12" ht="15" customHeight="1" x14ac:dyDescent="0.25">
      <c r="A97" s="2"/>
      <c r="B97" s="143"/>
      <c r="C97" s="59"/>
      <c r="D97" s="59"/>
      <c r="E97" s="58" t="str">
        <f t="shared" si="18"/>
        <v/>
      </c>
      <c r="F97" s="14"/>
      <c r="G97" s="150"/>
      <c r="H97" s="151"/>
      <c r="I97" s="152"/>
      <c r="J97" s="152"/>
      <c r="K97" s="106" t="str">
        <f t="shared" si="19"/>
        <v xml:space="preserve"> </v>
      </c>
      <c r="L97" s="102"/>
    </row>
    <row r="98" spans="1:12" ht="15" customHeight="1" x14ac:dyDescent="0.25">
      <c r="A98" s="2"/>
      <c r="B98" s="143"/>
      <c r="C98" s="59"/>
      <c r="D98" s="59"/>
      <c r="E98" s="58" t="str">
        <f t="shared" si="18"/>
        <v/>
      </c>
      <c r="F98" s="14"/>
      <c r="G98" s="150"/>
      <c r="H98" s="151"/>
      <c r="I98" s="152"/>
      <c r="J98" s="152"/>
      <c r="K98" s="106" t="str">
        <f t="shared" si="19"/>
        <v xml:space="preserve"> </v>
      </c>
      <c r="L98" s="102"/>
    </row>
    <row r="99" spans="1:12" ht="15" customHeight="1" x14ac:dyDescent="0.25">
      <c r="A99" s="2"/>
      <c r="B99" s="143"/>
      <c r="C99" s="59"/>
      <c r="D99" s="59"/>
      <c r="E99" s="58" t="str">
        <f t="shared" si="18"/>
        <v/>
      </c>
      <c r="F99" s="14"/>
      <c r="G99" s="150"/>
      <c r="H99" s="151"/>
      <c r="I99" s="152"/>
      <c r="J99" s="152"/>
      <c r="K99" s="106" t="str">
        <f t="shared" si="19"/>
        <v xml:space="preserve"> </v>
      </c>
      <c r="L99" s="102"/>
    </row>
    <row r="100" spans="1:12" ht="15" customHeight="1" x14ac:dyDescent="0.25">
      <c r="A100" s="2"/>
      <c r="B100" s="143"/>
      <c r="C100" s="59"/>
      <c r="D100" s="59"/>
      <c r="E100" s="58" t="str">
        <f t="shared" si="18"/>
        <v/>
      </c>
      <c r="F100" s="14"/>
      <c r="G100" s="150"/>
      <c r="H100" s="151"/>
      <c r="I100" s="152"/>
      <c r="J100" s="152"/>
      <c r="K100" s="106" t="str">
        <f t="shared" si="19"/>
        <v xml:space="preserve"> </v>
      </c>
      <c r="L100" s="102"/>
    </row>
    <row r="101" spans="1:12" ht="15" customHeight="1" x14ac:dyDescent="0.25">
      <c r="A101" s="2"/>
      <c r="B101" s="143"/>
      <c r="C101" s="59"/>
      <c r="D101" s="59"/>
      <c r="E101" s="58" t="str">
        <f t="shared" si="18"/>
        <v/>
      </c>
      <c r="F101" s="14"/>
      <c r="G101" s="150"/>
      <c r="H101" s="151"/>
      <c r="I101" s="152"/>
      <c r="J101" s="152"/>
      <c r="K101" s="106" t="str">
        <f t="shared" si="19"/>
        <v xml:space="preserve"> </v>
      </c>
      <c r="L101" s="102"/>
    </row>
    <row r="102" spans="1:12" ht="15" customHeight="1" x14ac:dyDescent="0.25">
      <c r="A102" s="2"/>
      <c r="B102" s="143"/>
      <c r="C102" s="59"/>
      <c r="D102" s="59"/>
      <c r="E102" s="58" t="str">
        <f t="shared" si="18"/>
        <v/>
      </c>
      <c r="F102" s="14"/>
      <c r="G102" s="150"/>
      <c r="H102" s="151"/>
      <c r="I102" s="152"/>
      <c r="J102" s="152"/>
      <c r="K102" s="106" t="str">
        <f t="shared" si="19"/>
        <v xml:space="preserve"> </v>
      </c>
      <c r="L102" s="102"/>
    </row>
    <row r="103" spans="1:12" ht="15" customHeight="1" x14ac:dyDescent="0.25">
      <c r="A103" s="3"/>
      <c r="B103" s="143"/>
      <c r="C103" s="59"/>
      <c r="D103" s="59"/>
      <c r="E103" s="58" t="str">
        <f t="shared" si="18"/>
        <v/>
      </c>
      <c r="F103" s="14"/>
      <c r="G103" s="150"/>
      <c r="H103" s="151"/>
      <c r="I103" s="152"/>
      <c r="J103" s="152"/>
      <c r="K103" s="106" t="str">
        <f t="shared" si="19"/>
        <v xml:space="preserve"> </v>
      </c>
      <c r="L103" s="102"/>
    </row>
    <row r="104" spans="1:12" ht="15" customHeight="1" x14ac:dyDescent="0.25">
      <c r="A104" s="26"/>
      <c r="B104" s="144"/>
      <c r="C104" s="59"/>
      <c r="D104" s="59"/>
      <c r="E104" s="58" t="str">
        <f t="shared" si="18"/>
        <v/>
      </c>
      <c r="F104" s="14"/>
      <c r="G104" s="150"/>
      <c r="H104" s="151"/>
      <c r="I104" s="152"/>
      <c r="J104" s="152"/>
      <c r="K104" s="106" t="str">
        <f t="shared" si="19"/>
        <v xml:space="preserve"> </v>
      </c>
      <c r="L104" s="102"/>
    </row>
    <row r="105" spans="1:12" ht="15" customHeight="1" x14ac:dyDescent="0.25">
      <c r="A105" s="26"/>
      <c r="B105" s="144"/>
      <c r="C105" s="59"/>
      <c r="D105" s="59"/>
      <c r="E105" s="58" t="str">
        <f t="shared" si="18"/>
        <v/>
      </c>
      <c r="F105" s="14"/>
      <c r="G105" s="150"/>
      <c r="H105" s="151"/>
      <c r="I105" s="152"/>
      <c r="J105" s="152"/>
      <c r="K105" s="106" t="str">
        <f t="shared" si="19"/>
        <v xml:space="preserve"> </v>
      </c>
      <c r="L105" s="102"/>
    </row>
    <row r="106" spans="1:12" ht="15" customHeight="1" x14ac:dyDescent="0.25">
      <c r="A106" s="26"/>
      <c r="B106" s="144"/>
      <c r="C106" s="59"/>
      <c r="D106" s="59"/>
      <c r="E106" s="58" t="str">
        <f t="shared" si="18"/>
        <v/>
      </c>
      <c r="F106" s="14"/>
      <c r="G106" s="150"/>
      <c r="H106" s="151"/>
      <c r="I106" s="152"/>
      <c r="J106" s="152"/>
      <c r="K106" s="106" t="str">
        <f t="shared" si="19"/>
        <v xml:space="preserve"> </v>
      </c>
      <c r="L106" s="102"/>
    </row>
    <row r="107" spans="1:12" ht="15" customHeight="1" x14ac:dyDescent="0.25">
      <c r="A107" s="26"/>
      <c r="B107" s="144"/>
      <c r="C107" s="59"/>
      <c r="D107" s="59"/>
      <c r="E107" s="58" t="str">
        <f t="shared" si="18"/>
        <v/>
      </c>
      <c r="F107" s="14"/>
      <c r="G107" s="150"/>
      <c r="H107" s="151"/>
      <c r="I107" s="152"/>
      <c r="J107" s="152"/>
      <c r="K107" s="106" t="str">
        <f t="shared" si="19"/>
        <v xml:space="preserve"> </v>
      </c>
      <c r="L107" s="102"/>
    </row>
    <row r="108" spans="1:12" ht="15" customHeight="1" x14ac:dyDescent="0.25">
      <c r="A108" s="26"/>
      <c r="B108" s="144"/>
      <c r="C108" s="59"/>
      <c r="D108" s="59"/>
      <c r="E108" s="58" t="str">
        <f t="shared" si="18"/>
        <v/>
      </c>
      <c r="F108" s="14"/>
      <c r="G108" s="150"/>
      <c r="H108" s="151"/>
      <c r="I108" s="152"/>
      <c r="J108" s="152"/>
      <c r="K108" s="106" t="str">
        <f t="shared" si="19"/>
        <v xml:space="preserve"> </v>
      </c>
      <c r="L108" s="102"/>
    </row>
    <row r="109" spans="1:12" ht="15" customHeight="1" x14ac:dyDescent="0.25">
      <c r="A109" s="26"/>
      <c r="B109" s="144"/>
      <c r="C109" s="59"/>
      <c r="D109" s="59"/>
      <c r="E109" s="58" t="str">
        <f t="shared" si="18"/>
        <v/>
      </c>
      <c r="F109" s="14"/>
      <c r="G109" s="150"/>
      <c r="H109" s="151"/>
      <c r="I109" s="152"/>
      <c r="J109" s="152"/>
      <c r="K109" s="106" t="str">
        <f t="shared" si="19"/>
        <v xml:space="preserve"> </v>
      </c>
      <c r="L109" s="102"/>
    </row>
    <row r="110" spans="1:12" ht="15" customHeight="1" x14ac:dyDescent="0.25">
      <c r="A110" s="26"/>
      <c r="B110" s="144"/>
      <c r="C110" s="59"/>
      <c r="D110" s="59"/>
      <c r="E110" s="58" t="str">
        <f t="shared" si="18"/>
        <v/>
      </c>
      <c r="F110" s="14"/>
      <c r="G110" s="150"/>
      <c r="H110" s="151"/>
      <c r="I110" s="152"/>
      <c r="J110" s="152"/>
      <c r="K110" s="106" t="str">
        <f t="shared" si="19"/>
        <v xml:space="preserve"> </v>
      </c>
      <c r="L110" s="102"/>
    </row>
    <row r="111" spans="1:12" ht="15" customHeight="1" x14ac:dyDescent="0.25">
      <c r="A111" s="26"/>
      <c r="B111" s="144"/>
      <c r="C111" s="59"/>
      <c r="D111" s="59"/>
      <c r="E111" s="58" t="str">
        <f t="shared" si="18"/>
        <v/>
      </c>
      <c r="F111" s="14"/>
      <c r="G111" s="150"/>
      <c r="H111" s="151"/>
      <c r="I111" s="152"/>
      <c r="J111" s="152"/>
      <c r="K111" s="106" t="str">
        <f t="shared" si="19"/>
        <v xml:space="preserve"> </v>
      </c>
      <c r="L111" s="102"/>
    </row>
    <row r="112" spans="1:12" ht="15" customHeight="1" x14ac:dyDescent="0.25">
      <c r="A112" s="26"/>
      <c r="B112" s="144"/>
      <c r="C112" s="59"/>
      <c r="D112" s="59"/>
      <c r="E112" s="58" t="str">
        <f t="shared" si="18"/>
        <v/>
      </c>
      <c r="F112" s="14"/>
      <c r="G112" s="150"/>
      <c r="H112" s="151"/>
      <c r="I112" s="152"/>
      <c r="J112" s="152"/>
      <c r="K112" s="106" t="str">
        <f t="shared" si="19"/>
        <v xml:space="preserve"> </v>
      </c>
      <c r="L112" s="102"/>
    </row>
    <row r="113" spans="1:43" ht="15" customHeight="1" x14ac:dyDescent="0.25">
      <c r="A113" s="26"/>
      <c r="B113" s="144"/>
      <c r="C113" s="59"/>
      <c r="D113" s="59"/>
      <c r="E113" s="58" t="str">
        <f t="shared" si="18"/>
        <v/>
      </c>
      <c r="F113" s="14"/>
      <c r="G113" s="150"/>
      <c r="H113" s="151"/>
      <c r="I113" s="152"/>
      <c r="J113" s="152"/>
      <c r="K113" s="106" t="str">
        <f t="shared" si="19"/>
        <v xml:space="preserve"> </v>
      </c>
      <c r="L113" s="102"/>
    </row>
    <row r="114" spans="1:43" ht="15" customHeight="1" x14ac:dyDescent="0.25">
      <c r="A114" s="26"/>
      <c r="B114" s="144"/>
      <c r="C114" s="59"/>
      <c r="D114" s="59"/>
      <c r="E114" s="58" t="str">
        <f t="shared" si="18"/>
        <v/>
      </c>
      <c r="F114" s="14"/>
      <c r="G114" s="150"/>
      <c r="H114" s="151"/>
      <c r="I114" s="152"/>
      <c r="J114" s="152"/>
      <c r="K114" s="106" t="str">
        <f t="shared" si="19"/>
        <v xml:space="preserve"> </v>
      </c>
      <c r="L114" s="102"/>
    </row>
    <row r="115" spans="1:43" ht="15" customHeight="1" thickBot="1" x14ac:dyDescent="0.3">
      <c r="A115" s="8" t="s">
        <v>13</v>
      </c>
      <c r="B115" s="61">
        <f>SUM(B94:B114)</f>
        <v>0</v>
      </c>
      <c r="C115" s="61">
        <f>SUM(C94:C114)</f>
        <v>0</v>
      </c>
      <c r="D115" s="61">
        <f>SUM(D94:D114)</f>
        <v>0</v>
      </c>
      <c r="E115" s="61">
        <f>SUM(B115:D115)</f>
        <v>0</v>
      </c>
      <c r="F115" s="46" t="str">
        <f>IF(E115&gt;0,E115/$E$116,"0%")</f>
        <v>0%</v>
      </c>
      <c r="G115" s="36">
        <f>SUM(G94:G114)</f>
        <v>0</v>
      </c>
      <c r="H115" s="127">
        <f>SUM(H94:H114)</f>
        <v>0</v>
      </c>
      <c r="I115" s="128">
        <f t="shared" ref="I115:J115" si="20">SUM(I94:I114)</f>
        <v>0</v>
      </c>
      <c r="J115" s="128">
        <f t="shared" si="20"/>
        <v>0</v>
      </c>
      <c r="K115" s="129">
        <f>SUM(H115:J115)</f>
        <v>0</v>
      </c>
      <c r="L115" s="37"/>
    </row>
    <row r="116" spans="1:43" s="40" customFormat="1" ht="23.25" customHeight="1" thickBot="1" x14ac:dyDescent="0.3">
      <c r="A116" s="92" t="s">
        <v>14</v>
      </c>
      <c r="B116" s="93">
        <f>B45+B63+B77+B92+B115</f>
        <v>0</v>
      </c>
      <c r="C116" s="93">
        <f>C45+C63+C77+C92+C115</f>
        <v>0</v>
      </c>
      <c r="D116" s="93">
        <f>D45+D63+D77+D92+D115</f>
        <v>0</v>
      </c>
      <c r="E116" s="93">
        <f>SUM(B116:D116)</f>
        <v>0</v>
      </c>
      <c r="F116" s="97">
        <f>E28-E116</f>
        <v>0</v>
      </c>
      <c r="G116" s="38">
        <f>G45+G63+G77+G92+G115</f>
        <v>0</v>
      </c>
      <c r="H116" s="121">
        <f>H45+H63+H77+H92+H115</f>
        <v>0</v>
      </c>
      <c r="I116" s="122">
        <f t="shared" ref="I116:J116" si="21">I45+I63+I77+I92+I115</f>
        <v>0</v>
      </c>
      <c r="J116" s="122">
        <f t="shared" si="21"/>
        <v>0</v>
      </c>
      <c r="K116" s="123">
        <f>SUM(H116:J116)</f>
        <v>0</v>
      </c>
      <c r="L116" s="39" t="str">
        <f>IF((E28-E116)=0,"BALANCED", "NOT BALANCED")</f>
        <v>BALANCED</v>
      </c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41"/>
      <c r="AL116" s="41"/>
      <c r="AM116" s="41"/>
      <c r="AN116" s="41"/>
      <c r="AO116" s="41"/>
      <c r="AP116" s="41"/>
      <c r="AQ116" s="41"/>
    </row>
    <row r="117" spans="1:43" s="10" customFormat="1" ht="15" customHeight="1" x14ac:dyDescent="0.25">
      <c r="A117" s="4" t="s">
        <v>9</v>
      </c>
      <c r="B117" s="4"/>
      <c r="C117" s="5"/>
      <c r="D117" s="5"/>
      <c r="E117" s="6"/>
      <c r="F117" s="12"/>
      <c r="G117" s="19"/>
      <c r="H117" s="19"/>
      <c r="I117" s="19"/>
      <c r="J117" s="19"/>
      <c r="K117" s="19"/>
      <c r="L117" s="29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</row>
    <row r="118" spans="1:43" s="15" customFormat="1" ht="15" customHeight="1" x14ac:dyDescent="0.25">
      <c r="C118" s="16"/>
      <c r="D118" s="16"/>
      <c r="E118" s="27"/>
      <c r="F118" s="17"/>
      <c r="G118" s="20"/>
      <c r="H118" s="20"/>
      <c r="I118" s="20"/>
      <c r="J118" s="20"/>
      <c r="K118" s="20"/>
      <c r="L118" s="21"/>
    </row>
    <row r="119" spans="1:43" s="15" customFormat="1" ht="15" customHeight="1" x14ac:dyDescent="0.25">
      <c r="C119" s="16"/>
      <c r="D119" s="16"/>
      <c r="E119" s="27"/>
      <c r="F119" s="17"/>
      <c r="G119" s="20"/>
      <c r="H119" s="20"/>
      <c r="I119" s="20"/>
      <c r="J119" s="20"/>
      <c r="K119" s="20"/>
      <c r="L119" s="21"/>
    </row>
    <row r="120" spans="1:43" s="15" customFormat="1" ht="15" customHeight="1" x14ac:dyDescent="0.25">
      <c r="C120" s="16"/>
      <c r="D120" s="16"/>
      <c r="E120" s="27"/>
      <c r="F120" s="17"/>
      <c r="G120" s="20"/>
      <c r="H120" s="20"/>
      <c r="I120" s="20"/>
      <c r="J120" s="20"/>
      <c r="K120" s="20"/>
      <c r="L120" s="21"/>
    </row>
    <row r="121" spans="1:43" s="15" customFormat="1" ht="15" customHeight="1" x14ac:dyDescent="0.25">
      <c r="C121" s="16"/>
      <c r="D121" s="16"/>
      <c r="E121" s="27"/>
      <c r="F121" s="17"/>
      <c r="G121" s="20"/>
      <c r="H121" s="20"/>
      <c r="I121" s="20"/>
      <c r="J121" s="20"/>
      <c r="K121" s="20"/>
      <c r="L121" s="21"/>
    </row>
    <row r="122" spans="1:43" s="15" customFormat="1" ht="15" customHeight="1" x14ac:dyDescent="0.25">
      <c r="C122" s="16"/>
      <c r="D122" s="16"/>
      <c r="E122" s="27"/>
      <c r="F122" s="17"/>
      <c r="G122" s="20"/>
      <c r="H122" s="20"/>
      <c r="I122" s="20"/>
      <c r="J122" s="20"/>
      <c r="K122" s="20"/>
      <c r="L122" s="21"/>
    </row>
    <row r="123" spans="1:43" s="15" customFormat="1" ht="15" customHeight="1" x14ac:dyDescent="0.25">
      <c r="C123" s="16"/>
      <c r="D123" s="16"/>
      <c r="E123" s="27"/>
      <c r="F123" s="17"/>
      <c r="G123" s="20"/>
      <c r="H123" s="20"/>
      <c r="I123" s="20"/>
      <c r="J123" s="20"/>
      <c r="K123" s="20"/>
      <c r="L123" s="21"/>
    </row>
    <row r="124" spans="1:43" s="15" customFormat="1" ht="15" customHeight="1" x14ac:dyDescent="0.25">
      <c r="C124" s="16"/>
      <c r="D124" s="16"/>
      <c r="E124" s="27"/>
      <c r="F124" s="17"/>
      <c r="G124" s="20"/>
      <c r="H124" s="20"/>
      <c r="I124" s="20"/>
      <c r="J124" s="20"/>
      <c r="K124" s="20"/>
      <c r="L124" s="21"/>
    </row>
    <row r="125" spans="1:43" s="15" customFormat="1" ht="15" customHeight="1" x14ac:dyDescent="0.25">
      <c r="C125" s="16"/>
      <c r="D125" s="16"/>
      <c r="E125" s="27"/>
      <c r="F125" s="17"/>
      <c r="G125" s="20"/>
      <c r="H125" s="20"/>
      <c r="I125" s="20"/>
      <c r="J125" s="20"/>
      <c r="K125" s="20"/>
      <c r="L125" s="21"/>
    </row>
    <row r="126" spans="1:43" s="15" customFormat="1" ht="15" customHeight="1" x14ac:dyDescent="0.25">
      <c r="C126" s="16"/>
      <c r="D126" s="16"/>
      <c r="E126" s="27"/>
      <c r="F126" s="17"/>
      <c r="G126" s="20"/>
      <c r="H126" s="20"/>
      <c r="I126" s="20"/>
      <c r="J126" s="20"/>
      <c r="K126" s="20"/>
      <c r="L126" s="21"/>
    </row>
    <row r="127" spans="1:43" s="15" customFormat="1" ht="15" customHeight="1" x14ac:dyDescent="0.25">
      <c r="C127" s="16"/>
      <c r="D127" s="16"/>
      <c r="E127" s="27"/>
      <c r="F127" s="17"/>
      <c r="G127" s="20"/>
      <c r="H127" s="20"/>
      <c r="I127" s="20"/>
      <c r="J127" s="20"/>
      <c r="K127" s="20"/>
      <c r="L127" s="21"/>
    </row>
    <row r="128" spans="1:43" s="15" customFormat="1" ht="15" customHeight="1" x14ac:dyDescent="0.25">
      <c r="C128" s="16"/>
      <c r="D128" s="16"/>
      <c r="E128" s="27"/>
      <c r="F128" s="17"/>
      <c r="G128" s="20"/>
      <c r="H128" s="20"/>
      <c r="I128" s="20"/>
      <c r="J128" s="20"/>
      <c r="K128" s="20"/>
      <c r="L128" s="21"/>
    </row>
    <row r="129" spans="3:12" s="15" customFormat="1" ht="15" customHeight="1" x14ac:dyDescent="0.25">
      <c r="C129" s="16"/>
      <c r="D129" s="16"/>
      <c r="E129" s="27"/>
      <c r="F129" s="17"/>
      <c r="G129" s="20"/>
      <c r="H129" s="20"/>
      <c r="I129" s="20"/>
      <c r="J129" s="20"/>
      <c r="K129" s="20"/>
      <c r="L129" s="21"/>
    </row>
    <row r="130" spans="3:12" s="15" customFormat="1" ht="15" customHeight="1" x14ac:dyDescent="0.25">
      <c r="C130" s="16"/>
      <c r="D130" s="16"/>
      <c r="E130" s="27"/>
      <c r="F130" s="17"/>
      <c r="G130" s="20"/>
      <c r="H130" s="20"/>
      <c r="I130" s="20"/>
      <c r="J130" s="20"/>
      <c r="K130" s="20"/>
      <c r="L130" s="21"/>
    </row>
    <row r="131" spans="3:12" s="15" customFormat="1" ht="15" customHeight="1" x14ac:dyDescent="0.25">
      <c r="C131" s="16"/>
      <c r="D131" s="16"/>
      <c r="E131" s="27"/>
      <c r="F131" s="17"/>
      <c r="G131" s="20"/>
      <c r="H131" s="20"/>
      <c r="I131" s="20"/>
      <c r="J131" s="20"/>
      <c r="K131" s="20"/>
      <c r="L131" s="21"/>
    </row>
    <row r="132" spans="3:12" s="15" customFormat="1" ht="15" customHeight="1" x14ac:dyDescent="0.25">
      <c r="C132" s="16"/>
      <c r="D132" s="16"/>
      <c r="E132" s="27"/>
      <c r="F132" s="17"/>
      <c r="G132" s="20"/>
      <c r="H132" s="20"/>
      <c r="I132" s="20"/>
      <c r="J132" s="20"/>
      <c r="K132" s="20"/>
      <c r="L132" s="21"/>
    </row>
    <row r="133" spans="3:12" s="15" customFormat="1" ht="15" customHeight="1" x14ac:dyDescent="0.25">
      <c r="C133" s="16"/>
      <c r="D133" s="16"/>
      <c r="E133" s="27"/>
      <c r="F133" s="17"/>
      <c r="G133" s="20"/>
      <c r="H133" s="20"/>
      <c r="I133" s="20"/>
      <c r="J133" s="20"/>
      <c r="K133" s="20"/>
      <c r="L133" s="21"/>
    </row>
    <row r="134" spans="3:12" s="15" customFormat="1" ht="15" customHeight="1" x14ac:dyDescent="0.25">
      <c r="C134" s="16"/>
      <c r="D134" s="16"/>
      <c r="E134" s="27"/>
      <c r="F134" s="17"/>
      <c r="G134" s="20"/>
      <c r="H134" s="20"/>
      <c r="I134" s="20"/>
      <c r="J134" s="20"/>
      <c r="K134" s="20"/>
      <c r="L134" s="21"/>
    </row>
    <row r="135" spans="3:12" s="15" customFormat="1" ht="15" customHeight="1" x14ac:dyDescent="0.25">
      <c r="C135" s="16"/>
      <c r="D135" s="16"/>
      <c r="E135" s="27"/>
      <c r="F135" s="17"/>
      <c r="G135" s="20"/>
      <c r="H135" s="20"/>
      <c r="I135" s="20"/>
      <c r="J135" s="20"/>
      <c r="K135" s="20"/>
      <c r="L135" s="21"/>
    </row>
    <row r="136" spans="3:12" s="15" customFormat="1" ht="15" customHeight="1" x14ac:dyDescent="0.25">
      <c r="C136" s="16"/>
      <c r="D136" s="16"/>
      <c r="E136" s="27"/>
      <c r="F136" s="17"/>
      <c r="G136" s="20"/>
      <c r="H136" s="20"/>
      <c r="I136" s="20"/>
      <c r="J136" s="20"/>
      <c r="K136" s="20"/>
      <c r="L136" s="21"/>
    </row>
  </sheetData>
  <sheetProtection password="C973" sheet="1" objects="1" scenarios="1" insertRows="0" deleteRows="0"/>
  <mergeCells count="3">
    <mergeCell ref="B1:C1"/>
    <mergeCell ref="H2:K2"/>
    <mergeCell ref="G2:G3"/>
  </mergeCells>
  <conditionalFormatting sqref="F116">
    <cfRule type="cellIs" dxfId="7" priority="6" operator="lessThan">
      <formula>0</formula>
    </cfRule>
    <cfRule type="cellIs" dxfId="6" priority="7" operator="greaterThan">
      <formula>0</formula>
    </cfRule>
    <cfRule type="cellIs" dxfId="5" priority="8" operator="equal">
      <formula>0</formula>
    </cfRule>
  </conditionalFormatting>
  <conditionalFormatting sqref="L116">
    <cfRule type="cellIs" dxfId="4" priority="4" operator="equal">
      <formula>"BALANCED"</formula>
    </cfRule>
    <cfRule type="cellIs" dxfId="3" priority="5" operator="equal">
      <formula>"NOT BALANCED"</formula>
    </cfRule>
  </conditionalFormatting>
  <conditionalFormatting sqref="F28">
    <cfRule type="cellIs" dxfId="2" priority="3" operator="greaterThan">
      <formula>0</formula>
    </cfRule>
    <cfRule type="cellIs" dxfId="1" priority="2" operator="lessThan">
      <formula>0</formula>
    </cfRule>
    <cfRule type="cellIs" dxfId="0" priority="1" operator="equal">
      <formula>0</formula>
    </cfRule>
  </conditionalFormatting>
  <pageMargins left="0.23622047244094491" right="0.19685039370078741" top="0.35433070866141736" bottom="0.19685039370078741" header="0.11811023622047245" footer="0.11811023622047245"/>
  <pageSetup paperSize="9" scale="74" fitToHeight="0" orientation="landscape" r:id="rId1"/>
  <headerFooter alignWithMargins="0">
    <oddHeader>&amp;C&amp;"-,Bold"BFI FILM FESTIVAL FUND BUDGET</oddHeader>
  </headerFooter>
  <rowBreaks count="2" manualBreakCount="2">
    <brk id="45" max="11" man="1"/>
    <brk id="92" max="11" man="1"/>
  </rowBreaks>
  <ignoredErrors>
    <ignoredError sqref="E15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Jane</dc:creator>
  <cp:lastModifiedBy>GLANVILLEL</cp:lastModifiedBy>
  <cp:lastPrinted>2015-12-01T16:03:06Z</cp:lastPrinted>
  <dcterms:created xsi:type="dcterms:W3CDTF">2013-09-03T14:07:56Z</dcterms:created>
  <dcterms:modified xsi:type="dcterms:W3CDTF">2015-12-02T12:45:22Z</dcterms:modified>
</cp:coreProperties>
</file>