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<sst xmlns="http://schemas.openxmlformats.org/spreadsheetml/2006/main" count="244" uniqueCount="142">
  <si>
    <t>BFI: Weekend 13-15 December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</si>
  <si>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</si>
  <si>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</si>
  <si>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</si>
  <si>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</si>
  <si>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</si>
  <si>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</si>
  <si>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</si>
  <si>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</si>
  <si>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</si>
  <si>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</si>
  <si>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Games: Mockingjay, Part 2</t>
  </si>
  <si>
    <t>USA</t>
  </si>
  <si>
    <t>Lionsgate</t>
  </si>
  <si>
    <t>The Good Dinosaur</t>
  </si>
  <si>
    <t>Disney</t>
  </si>
  <si>
    <t>SPECTRE</t>
  </si>
  <si>
    <t>UK/USA</t>
  </si>
  <si>
    <t>Sony Pictures</t>
  </si>
  <si>
    <t>Bridge of Spies</t>
  </si>
  <si>
    <t>20th Century Fox</t>
  </si>
  <si>
    <t>Christmas with the Coopers</t>
  </si>
  <si>
    <t>eOne Films</t>
  </si>
  <si>
    <t>The Lady in the Van</t>
  </si>
  <si>
    <t>UK</t>
  </si>
  <si>
    <t>Black Mass</t>
  </si>
  <si>
    <t>Warner Bros</t>
  </si>
  <si>
    <t>Krampus</t>
  </si>
  <si>
    <t>Universal</t>
  </si>
  <si>
    <t>Carol</t>
  </si>
  <si>
    <t>StudioCanal</t>
  </si>
  <si>
    <t>Victor Frankenstein</t>
  </si>
  <si>
    <t>The Night Before</t>
  </si>
  <si>
    <t>Brooklyn</t>
  </si>
  <si>
    <t>UK/Ire/Can</t>
  </si>
  <si>
    <t>The Nutcracker - Bolshoi 2014 (Ballet)</t>
  </si>
  <si>
    <t>Rus</t>
  </si>
  <si>
    <t>Picture House Entertainment</t>
  </si>
  <si>
    <t>-</t>
  </si>
  <si>
    <t>The Magic Flute - Met Opera 2006 (Opera)</t>
  </si>
  <si>
    <t>Met Opera</t>
  </si>
  <si>
    <t>Sunset Song</t>
  </si>
  <si>
    <t>UK/Lux</t>
  </si>
  <si>
    <t>Metrodome</t>
  </si>
  <si>
    <t>Total</t>
  </si>
  <si>
    <t>Other UK films</t>
  </si>
  <si>
    <t>Steve Jobs</t>
  </si>
  <si>
    <t>Cavalleria/Pagliacci - Royal Opera, London 2015/2016 (Opera)</t>
  </si>
  <si>
    <t>Royal Opera House</t>
  </si>
  <si>
    <t>Peggy Guggenheim: Art Addict</t>
  </si>
  <si>
    <t>UK/USA/Ita</t>
  </si>
  <si>
    <t>Dogwoof</t>
  </si>
  <si>
    <t>Nativity 3: Dude, Where's My Donkey?</t>
  </si>
  <si>
    <t>Hector</t>
  </si>
  <si>
    <t>Miracle Communications</t>
  </si>
  <si>
    <t>Pan</t>
  </si>
  <si>
    <t>UK/USA/Aus</t>
  </si>
  <si>
    <t>A Christmas Star</t>
  </si>
  <si>
    <t>Signature Entertainment</t>
  </si>
  <si>
    <t>Doctor Zhivago (Re: 2015)</t>
  </si>
  <si>
    <t>BFI</t>
  </si>
  <si>
    <t>The Lobster</t>
  </si>
  <si>
    <t>UK/Fra/Gre/Ned/Ire</t>
  </si>
  <si>
    <t>Element Pictures</t>
  </si>
  <si>
    <t>Paddington</t>
  </si>
  <si>
    <t>UK/Fra</t>
  </si>
  <si>
    <t>Suffragette</t>
  </si>
  <si>
    <t>Branagh Theatre Live: The Winter’s Tale 2015 (Theatre)</t>
  </si>
  <si>
    <t>Jane Eyre - NT Live 2015 (Theatre)</t>
  </si>
  <si>
    <t>National Theatre/ Picture House Entertainment</t>
  </si>
  <si>
    <t>The Importance of Being Earnest Live 2015 (Theatre)</t>
  </si>
  <si>
    <t>More2Scr</t>
  </si>
  <si>
    <t>Hamlet - NT Live 2015 (Theatre)</t>
  </si>
  <si>
    <t>The Program</t>
  </si>
  <si>
    <t>The Mikado - English National Opera 2015 (Opera)</t>
  </si>
  <si>
    <t>Altive Media</t>
  </si>
  <si>
    <t>Radiator</t>
  </si>
  <si>
    <t>Rise of the Footsoldier Part II</t>
  </si>
  <si>
    <t>Of Mice and Men - NT Live 2014 (Theatre)</t>
  </si>
  <si>
    <t>Steve McQueen: The Man &amp; Le Mans</t>
  </si>
  <si>
    <t>The Works UK Distribution</t>
  </si>
  <si>
    <t>Everest</t>
  </si>
  <si>
    <t>UK/USA/Ice</t>
  </si>
  <si>
    <t>Brief Encounter (Re: 2015)</t>
  </si>
  <si>
    <t>Park Circus</t>
  </si>
  <si>
    <t>Legend</t>
  </si>
  <si>
    <t>Warriors</t>
  </si>
  <si>
    <t>Verve</t>
  </si>
  <si>
    <t>The Hallow</t>
  </si>
  <si>
    <t>UK/Ire/USA</t>
  </si>
  <si>
    <t>Miss You Already</t>
  </si>
  <si>
    <t>The Big Knights</t>
  </si>
  <si>
    <t>Independent Cinema Office</t>
  </si>
  <si>
    <t>The Fear of 13</t>
  </si>
  <si>
    <t>The Honourable Rebel</t>
  </si>
  <si>
    <t>Macbeth</t>
  </si>
  <si>
    <t>UK/Fra/USA</t>
  </si>
  <si>
    <t>To Be Frank: Sinatra at 100</t>
  </si>
  <si>
    <t>Independent</t>
  </si>
  <si>
    <t>Other openers</t>
  </si>
  <si>
    <t>Grandma</t>
  </si>
  <si>
    <t>By the Sea</t>
  </si>
  <si>
    <t>The Forbidden Room</t>
  </si>
  <si>
    <t>Can</t>
  </si>
  <si>
    <t>Soda</t>
  </si>
  <si>
    <t>When Harry Met Sally (Re: 2015)</t>
  </si>
  <si>
    <t>Grazing the Sky</t>
  </si>
  <si>
    <t>Spa</t>
  </si>
  <si>
    <t>Matchbox Films</t>
  </si>
  <si>
    <t>Ice and the Sky</t>
  </si>
  <si>
    <t>Fra</t>
  </si>
  <si>
    <t>Curzon/Artificial Eye</t>
  </si>
  <si>
    <t>Su Su Sudhi Vathmeekam</t>
  </si>
  <si>
    <t>Ind</t>
  </si>
  <si>
    <t>Swamy Movies</t>
  </si>
  <si>
    <t>Comments on this week's top 15 results</t>
  </si>
  <si>
    <t>Against last weekend: -35%</t>
  </si>
  <si>
    <t>Against same weekend last year: -65%</t>
  </si>
  <si>
    <t>Rolling 52 week ranking: 52nd</t>
  </si>
  <si>
    <t>UK* films in top 15: 6</t>
  </si>
  <si>
    <t>UK* share of top 15 gross: 71.5%</t>
  </si>
  <si>
    <t>* Includes domestic productions and co-productions</t>
  </si>
  <si>
    <t>Excluding previews the weekend gross for:</t>
  </si>
  <si>
    <r>
      <t>Christmas with the Coopers</t>
    </r>
    <r>
      <rPr>
        <sz val="11"/>
        <color indexed="8"/>
        <rFont val="Calibri"/>
        <family val="2"/>
      </rPr>
      <t>has decreased by 11%</t>
    </r>
  </si>
  <si>
    <r>
      <t>Victor Frankenstein</t>
    </r>
    <r>
      <rPr>
        <sz val="11"/>
        <color indexed="8"/>
        <rFont val="Calibri"/>
        <family val="2"/>
      </rPr>
      <t>has decreased by 57%</t>
    </r>
  </si>
  <si>
    <r>
      <t xml:space="preserve">Sunset Song </t>
    </r>
    <r>
      <rPr>
        <sz val="11"/>
        <color indexed="8"/>
        <rFont val="Calibri"/>
        <family val="2"/>
      </rPr>
      <t>has decreased by 41%</t>
    </r>
  </si>
  <si>
    <t>Openers next week - 18 December 2015</t>
  </si>
  <si>
    <t>Bajirao Mastani</t>
  </si>
  <si>
    <t>Eros</t>
  </si>
  <si>
    <t>Belle &amp; Sebastien - The Adventure Continues</t>
  </si>
  <si>
    <t>Dilwale</t>
  </si>
  <si>
    <t>UTV</t>
  </si>
  <si>
    <t>Sherpa</t>
  </si>
  <si>
    <t>Aus/Nepal</t>
  </si>
  <si>
    <t>Sisters</t>
  </si>
  <si>
    <t>Sparks And Embers</t>
  </si>
  <si>
    <t>Bulldog Film Distribution</t>
  </si>
  <si>
    <t>Star Wars: The Force Awakens</t>
  </si>
  <si>
    <t>Surprise: Journey to the West</t>
  </si>
  <si>
    <t>Chn</t>
  </si>
  <si>
    <t xml:space="preserve">Asia Releasing </t>
  </si>
  <si>
    <t>Thanga Magan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</si>
</sst>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0.0%"/>
    <numFmt numFmtId="172" formatCode="#,##0"/>
    <numFmt numFmtId="173" formatCode="_-* #,##0_-;\-* #,##0_-;_-* \-??_-;_-@_-"/>
    <numFmt numFmtId="174" formatCode="DD/MM/YYYY"/>
    <numFmt numFmtId="175" formatCode="\£#,##0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Alignment="1">
      <alignment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72" fontId="4" fillId="0" borderId="0" xfId="62" applyNumberFormat="1" applyFont="1" applyFill="1" applyAlignment="1">
      <alignment horizontal="right" indent="1"/>
      <protection/>
    </xf>
    <xf numFmtId="164" fontId="3" fillId="0" borderId="0" xfId="0" applyFont="1" applyFill="1" applyAlignment="1">
      <alignment horizontal="left"/>
    </xf>
    <xf numFmtId="164" fontId="4" fillId="0" borderId="0" xfId="58" applyFont="1" applyFill="1" applyAlignment="1">
      <alignment horizontal="left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3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62" applyFont="1" applyFill="1" applyAlignment="1">
      <alignment horizontal="left" wrapText="1" indent="1"/>
      <protection/>
    </xf>
    <xf numFmtId="173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>
      <alignment/>
      <protection/>
    </xf>
    <xf numFmtId="164" fontId="4" fillId="0" borderId="0" xfId="62" applyFont="1" applyFill="1" applyAlignment="1">
      <alignment horizontal="left"/>
      <protection/>
    </xf>
    <xf numFmtId="174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3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73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4" fontId="4" fillId="0" borderId="0" xfId="62" applyFont="1" applyFill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6" fillId="0" borderId="0" xfId="62" applyNumberFormat="1" applyFont="1" applyFill="1" applyAlignment="1">
      <alignment horizontal="left"/>
      <protection/>
    </xf>
    <xf numFmtId="164" fontId="7" fillId="0" borderId="0" xfId="62" applyFont="1" applyFill="1" applyAlignment="1">
      <alignment horizontal="left" indent="1"/>
      <protection/>
    </xf>
    <xf numFmtId="169" fontId="8" fillId="0" borderId="0" xfId="42" applyNumberFormat="1" applyFont="1" applyFill="1" applyAlignment="1">
      <alignment horizontal="left" indent="1"/>
      <protection/>
    </xf>
    <xf numFmtId="169" fontId="9" fillId="0" borderId="0" xfId="62" applyNumberFormat="1" applyFont="1" applyFill="1" applyAlignment="1">
      <alignment horizontal="left"/>
      <protection/>
    </xf>
    <xf numFmtId="164" fontId="10" fillId="0" borderId="0" xfId="62" applyFont="1" applyFill="1" applyAlignment="1">
      <alignment horizontal="right" indent="1"/>
      <protection/>
    </xf>
    <xf numFmtId="170" fontId="10" fillId="0" borderId="0" xfId="62" applyNumberFormat="1" applyFont="1" applyFill="1" applyAlignment="1">
      <alignment horizontal="right" indent="1"/>
      <protection/>
    </xf>
    <xf numFmtId="164" fontId="10" fillId="0" borderId="0" xfId="62" applyFont="1" applyFill="1" applyAlignment="1">
      <alignment horizontal="left" wrapText="1" indent="1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7.8515625" style="1" customWidth="1"/>
    <col min="2" max="2" width="68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2" customWidth="1"/>
    <col min="7" max="7" width="16.8515625" style="1" customWidth="1"/>
    <col min="8" max="8" width="16.421875" style="1" customWidth="1"/>
    <col min="9" max="9" width="21.421875" style="1" customWidth="1"/>
    <col min="10" max="10" width="20.7109375" style="1" customWidth="1"/>
    <col min="11" max="11" width="10.7109375" style="1" customWidth="1"/>
    <col min="12" max="12" width="14.421875" style="1" customWidth="1"/>
    <col min="13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0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</row>
    <row r="3" spans="1:10" ht="12.75">
      <c r="A3" s="20">
        <v>1</v>
      </c>
      <c r="B3" s="21" t="s">
        <v>11</v>
      </c>
      <c r="C3" s="22" t="s">
        <v>12</v>
      </c>
      <c r="D3" s="23">
        <v>1286244</v>
      </c>
      <c r="E3" s="24" t="s">
        <v>13</v>
      </c>
      <c r="F3" s="25">
        <v>-0.43</v>
      </c>
      <c r="G3" s="26">
        <v>4</v>
      </c>
      <c r="H3" s="27">
        <v>513</v>
      </c>
      <c r="I3" s="28">
        <v>2507</v>
      </c>
      <c r="J3" s="28">
        <v>25496552</v>
      </c>
    </row>
    <row r="4" spans="1:10" ht="12.75">
      <c r="A4" s="20">
        <v>2</v>
      </c>
      <c r="B4" s="21" t="s">
        <v>14</v>
      </c>
      <c r="C4" s="22" t="s">
        <v>12</v>
      </c>
      <c r="D4" s="23">
        <v>1273294</v>
      </c>
      <c r="E4" s="24" t="s">
        <v>15</v>
      </c>
      <c r="F4" s="25">
        <v>-0.25</v>
      </c>
      <c r="G4" s="26">
        <v>3</v>
      </c>
      <c r="H4" s="27">
        <v>545</v>
      </c>
      <c r="I4" s="28">
        <v>2336</v>
      </c>
      <c r="J4" s="28">
        <v>6748842</v>
      </c>
    </row>
    <row r="5" spans="1:12" ht="12.75">
      <c r="A5" s="20">
        <v>3</v>
      </c>
      <c r="B5" s="21" t="s">
        <v>16</v>
      </c>
      <c r="C5" s="22" t="s">
        <v>17</v>
      </c>
      <c r="D5" s="23">
        <v>807462</v>
      </c>
      <c r="E5" s="24" t="s">
        <v>18</v>
      </c>
      <c r="F5" s="25">
        <v>-0.35</v>
      </c>
      <c r="G5" s="26">
        <v>7</v>
      </c>
      <c r="H5" s="27">
        <v>442</v>
      </c>
      <c r="I5" s="28">
        <v>1827</v>
      </c>
      <c r="J5" s="28">
        <v>92042790</v>
      </c>
      <c r="L5" s="29"/>
    </row>
    <row r="6" spans="1:10" ht="12.75">
      <c r="A6" s="20">
        <v>4</v>
      </c>
      <c r="B6" s="21" t="s">
        <v>19</v>
      </c>
      <c r="C6" s="22" t="s">
        <v>12</v>
      </c>
      <c r="D6" s="23">
        <v>783293</v>
      </c>
      <c r="E6" s="24" t="s">
        <v>20</v>
      </c>
      <c r="F6" s="25">
        <v>-0.2800000000000001</v>
      </c>
      <c r="G6" s="26">
        <v>3</v>
      </c>
      <c r="H6" s="27">
        <v>560</v>
      </c>
      <c r="I6" s="28">
        <v>1399</v>
      </c>
      <c r="J6" s="28">
        <v>5429463</v>
      </c>
    </row>
    <row r="7" spans="1:10" ht="12.75">
      <c r="A7" s="20">
        <v>5</v>
      </c>
      <c r="B7" s="21" t="s">
        <v>21</v>
      </c>
      <c r="C7" s="22" t="s">
        <v>12</v>
      </c>
      <c r="D7" s="23">
        <v>467583</v>
      </c>
      <c r="E7" s="24" t="s">
        <v>22</v>
      </c>
      <c r="F7" s="25">
        <v>-0.32</v>
      </c>
      <c r="G7" s="26">
        <v>2</v>
      </c>
      <c r="H7" s="27">
        <v>418</v>
      </c>
      <c r="I7" s="28">
        <v>1119</v>
      </c>
      <c r="J7" s="28">
        <v>1437439</v>
      </c>
    </row>
    <row r="8" spans="1:10" ht="12.75">
      <c r="A8" s="20">
        <v>6</v>
      </c>
      <c r="B8" s="21" t="s">
        <v>23</v>
      </c>
      <c r="C8" s="22" t="s">
        <v>24</v>
      </c>
      <c r="D8" s="23">
        <v>321592</v>
      </c>
      <c r="E8" s="24" t="s">
        <v>18</v>
      </c>
      <c r="F8" s="25">
        <v>-0.32</v>
      </c>
      <c r="G8" s="26">
        <v>5</v>
      </c>
      <c r="H8" s="27">
        <v>467</v>
      </c>
      <c r="I8" s="28">
        <v>689</v>
      </c>
      <c r="J8" s="28">
        <v>11261950</v>
      </c>
    </row>
    <row r="9" spans="1:10" ht="12.75">
      <c r="A9" s="20">
        <v>7</v>
      </c>
      <c r="B9" s="21" t="s">
        <v>25</v>
      </c>
      <c r="C9" s="22" t="s">
        <v>12</v>
      </c>
      <c r="D9" s="23">
        <v>292142</v>
      </c>
      <c r="E9" s="24" t="s">
        <v>26</v>
      </c>
      <c r="F9" s="25">
        <v>-0.39</v>
      </c>
      <c r="G9" s="26">
        <v>3</v>
      </c>
      <c r="H9" s="27">
        <v>389</v>
      </c>
      <c r="I9" s="28">
        <v>751</v>
      </c>
      <c r="J9" s="28">
        <v>2959971</v>
      </c>
    </row>
    <row r="10" spans="1:10" ht="12.75">
      <c r="A10" s="20">
        <v>8</v>
      </c>
      <c r="B10" s="21" t="s">
        <v>27</v>
      </c>
      <c r="C10" s="22" t="s">
        <v>12</v>
      </c>
      <c r="D10" s="23">
        <v>272594</v>
      </c>
      <c r="E10" s="24" t="s">
        <v>28</v>
      </c>
      <c r="F10" s="25">
        <v>-0.34</v>
      </c>
      <c r="G10" s="26">
        <v>2</v>
      </c>
      <c r="H10" s="27">
        <v>342</v>
      </c>
      <c r="I10" s="28">
        <v>797</v>
      </c>
      <c r="J10" s="28">
        <v>957229</v>
      </c>
    </row>
    <row r="11" spans="1:10" ht="12.75">
      <c r="A11" s="20">
        <v>9</v>
      </c>
      <c r="B11" s="30" t="s">
        <v>29</v>
      </c>
      <c r="C11" s="22" t="s">
        <v>17</v>
      </c>
      <c r="D11" s="23">
        <v>240237</v>
      </c>
      <c r="E11" s="24" t="s">
        <v>30</v>
      </c>
      <c r="F11" s="25">
        <v>-0.31</v>
      </c>
      <c r="G11" s="26">
        <v>3</v>
      </c>
      <c r="H11" s="27">
        <v>304</v>
      </c>
      <c r="I11" s="28">
        <v>790</v>
      </c>
      <c r="J11" s="28">
        <v>1773391</v>
      </c>
    </row>
    <row r="12" spans="1:10" ht="12.75">
      <c r="A12" s="20">
        <v>10</v>
      </c>
      <c r="B12" s="21" t="s">
        <v>31</v>
      </c>
      <c r="C12" s="22" t="s">
        <v>17</v>
      </c>
      <c r="D12" s="23">
        <v>161612</v>
      </c>
      <c r="E12" s="24" t="s">
        <v>20</v>
      </c>
      <c r="F12" s="25">
        <v>-0.63</v>
      </c>
      <c r="G12" s="26">
        <v>2</v>
      </c>
      <c r="H12" s="27">
        <v>398</v>
      </c>
      <c r="I12" s="28">
        <v>406</v>
      </c>
      <c r="J12" s="28">
        <v>811815</v>
      </c>
    </row>
    <row r="13" spans="1:10" ht="12.75">
      <c r="A13" s="20">
        <v>11</v>
      </c>
      <c r="B13" s="21" t="s">
        <v>32</v>
      </c>
      <c r="C13" s="22" t="s">
        <v>12</v>
      </c>
      <c r="D13" s="23">
        <v>157328</v>
      </c>
      <c r="E13" s="24" t="s">
        <v>18</v>
      </c>
      <c r="F13" s="25">
        <v>-0.42</v>
      </c>
      <c r="G13" s="26">
        <v>2</v>
      </c>
      <c r="H13" s="27">
        <v>274</v>
      </c>
      <c r="I13" s="28">
        <v>574</v>
      </c>
      <c r="J13" s="28">
        <v>624279</v>
      </c>
    </row>
    <row r="14" spans="1:10" ht="12.75">
      <c r="A14" s="20">
        <v>12</v>
      </c>
      <c r="B14" s="21" t="s">
        <v>33</v>
      </c>
      <c r="C14" s="22" t="s">
        <v>34</v>
      </c>
      <c r="D14" s="23">
        <v>79207</v>
      </c>
      <c r="E14" s="24" t="s">
        <v>13</v>
      </c>
      <c r="F14" s="25">
        <v>-0.2800000000000001</v>
      </c>
      <c r="G14" s="26">
        <v>6</v>
      </c>
      <c r="H14" s="27">
        <v>168</v>
      </c>
      <c r="I14" s="28">
        <v>471</v>
      </c>
      <c r="J14" s="28">
        <v>4822807</v>
      </c>
    </row>
    <row r="15" spans="1:10" ht="12.75">
      <c r="A15" s="20">
        <v>13</v>
      </c>
      <c r="B15" s="21" t="s">
        <v>35</v>
      </c>
      <c r="C15" s="22" t="s">
        <v>36</v>
      </c>
      <c r="D15" s="23">
        <v>72188</v>
      </c>
      <c r="E15" s="24" t="s">
        <v>37</v>
      </c>
      <c r="F15" s="25" t="s">
        <v>38</v>
      </c>
      <c r="G15" s="26">
        <v>52</v>
      </c>
      <c r="H15" s="27">
        <v>59</v>
      </c>
      <c r="I15" s="28">
        <v>1224</v>
      </c>
      <c r="J15" s="28">
        <v>443887</v>
      </c>
    </row>
    <row r="16" spans="1:10" ht="12.75">
      <c r="A16" s="20">
        <v>14</v>
      </c>
      <c r="B16" s="21" t="s">
        <v>39</v>
      </c>
      <c r="C16" s="22" t="s">
        <v>12</v>
      </c>
      <c r="D16" s="23">
        <v>56451</v>
      </c>
      <c r="E16" s="24" t="s">
        <v>40</v>
      </c>
      <c r="F16" s="25" t="s">
        <v>38</v>
      </c>
      <c r="G16" s="26">
        <v>157</v>
      </c>
      <c r="H16" s="27">
        <v>60</v>
      </c>
      <c r="I16" s="28">
        <v>941</v>
      </c>
      <c r="J16" s="28">
        <v>73920</v>
      </c>
    </row>
    <row r="17" spans="1:10" ht="12.75">
      <c r="A17" s="20">
        <v>15</v>
      </c>
      <c r="B17" s="31" t="s">
        <v>41</v>
      </c>
      <c r="C17" s="22" t="s">
        <v>42</v>
      </c>
      <c r="D17" s="23">
        <v>51592</v>
      </c>
      <c r="E17" s="24" t="s">
        <v>43</v>
      </c>
      <c r="F17" s="25">
        <v>-0.5600000000000002</v>
      </c>
      <c r="G17" s="32">
        <v>2</v>
      </c>
      <c r="H17" s="27">
        <v>69</v>
      </c>
      <c r="I17" s="28">
        <v>748</v>
      </c>
      <c r="J17" s="28">
        <v>260913</v>
      </c>
    </row>
    <row r="18" spans="1:10" ht="12.75">
      <c r="A18" s="33"/>
      <c r="B18" s="34" t="s">
        <v>44</v>
      </c>
      <c r="C18" s="35"/>
      <c r="D18" s="36">
        <f>SUM(D3:D17)</f>
        <v>6322819</v>
      </c>
      <c r="E18" s="37"/>
      <c r="F18" s="38"/>
      <c r="G18" s="39"/>
      <c r="H18" s="40"/>
      <c r="I18" s="41"/>
      <c r="J18" s="41">
        <f>SUM(J3:J17)</f>
        <v>155145248</v>
      </c>
    </row>
    <row r="19" spans="1:10" ht="12.75">
      <c r="A19" s="42"/>
      <c r="B19" s="43"/>
      <c r="C19" s="44"/>
      <c r="D19" s="45"/>
      <c r="E19" s="45"/>
      <c r="F19" s="45"/>
      <c r="G19" s="45"/>
      <c r="H19" s="45"/>
      <c r="I19" s="45"/>
      <c r="J19" s="45"/>
    </row>
    <row r="20" spans="1:10" ht="12.75">
      <c r="A20" s="42"/>
      <c r="B20" s="43"/>
      <c r="C20" s="44"/>
      <c r="D20" s="46"/>
      <c r="E20" s="47"/>
      <c r="F20" s="48"/>
      <c r="G20" s="49"/>
      <c r="H20" s="50"/>
      <c r="I20" s="51"/>
      <c r="J20" s="45"/>
    </row>
    <row r="21" spans="1:10" ht="12.75">
      <c r="A21" s="52"/>
      <c r="B21" s="5" t="s">
        <v>45</v>
      </c>
      <c r="C21" s="53"/>
      <c r="D21" s="7"/>
      <c r="E21" s="54"/>
      <c r="F21" s="9"/>
      <c r="G21" s="55"/>
      <c r="H21" s="55"/>
      <c r="I21" s="56"/>
      <c r="J21" s="56"/>
    </row>
    <row r="22" spans="1:11" ht="12.75">
      <c r="A22" s="22">
        <v>20</v>
      </c>
      <c r="B22" s="1" t="s">
        <v>46</v>
      </c>
      <c r="C22" s="2" t="s">
        <v>17</v>
      </c>
      <c r="D22" s="7">
        <v>34472</v>
      </c>
      <c r="E22" s="3" t="s">
        <v>28</v>
      </c>
      <c r="F22" s="25">
        <v>-0.03</v>
      </c>
      <c r="G22" s="26">
        <v>5</v>
      </c>
      <c r="H22" s="27">
        <v>51</v>
      </c>
      <c r="I22" s="28">
        <v>676</v>
      </c>
      <c r="J22" s="28">
        <v>2245864</v>
      </c>
      <c r="K22" s="57"/>
    </row>
    <row r="23" spans="1:11" ht="12.75">
      <c r="A23" s="53">
        <v>25</v>
      </c>
      <c r="B23" s="21" t="s">
        <v>47</v>
      </c>
      <c r="C23" s="22" t="s">
        <v>24</v>
      </c>
      <c r="D23" s="7">
        <v>22661</v>
      </c>
      <c r="E23" s="24" t="s">
        <v>48</v>
      </c>
      <c r="F23" s="9" t="s">
        <v>38</v>
      </c>
      <c r="G23" s="26">
        <v>2</v>
      </c>
      <c r="H23" s="27">
        <v>57</v>
      </c>
      <c r="I23" s="28">
        <v>398</v>
      </c>
      <c r="J23" s="28">
        <v>384326</v>
      </c>
      <c r="K23" s="57"/>
    </row>
    <row r="24" spans="1:11" ht="12.75">
      <c r="A24" s="22">
        <v>26</v>
      </c>
      <c r="B24" s="58" t="s">
        <v>49</v>
      </c>
      <c r="C24" s="22" t="s">
        <v>50</v>
      </c>
      <c r="D24" s="7">
        <v>22641</v>
      </c>
      <c r="E24" s="3" t="s">
        <v>51</v>
      </c>
      <c r="F24" s="25" t="s">
        <v>38</v>
      </c>
      <c r="G24" s="26">
        <v>1</v>
      </c>
      <c r="H24" s="27">
        <v>17</v>
      </c>
      <c r="I24" s="28">
        <v>1332</v>
      </c>
      <c r="J24" s="28">
        <v>22641</v>
      </c>
      <c r="K24" s="57"/>
    </row>
    <row r="25" spans="1:11" ht="12.75">
      <c r="A25" s="22">
        <v>28</v>
      </c>
      <c r="B25" s="21" t="s">
        <v>52</v>
      </c>
      <c r="C25" s="22" t="s">
        <v>24</v>
      </c>
      <c r="D25" s="7">
        <v>19517</v>
      </c>
      <c r="E25" s="24" t="s">
        <v>22</v>
      </c>
      <c r="F25" s="9" t="s">
        <v>38</v>
      </c>
      <c r="G25" s="26">
        <v>57</v>
      </c>
      <c r="H25" s="27">
        <v>102</v>
      </c>
      <c r="I25" s="28">
        <v>191</v>
      </c>
      <c r="J25" s="28">
        <v>7553920</v>
      </c>
      <c r="K25" s="57"/>
    </row>
    <row r="26" spans="1:11" ht="12.75">
      <c r="A26" s="22">
        <v>30</v>
      </c>
      <c r="B26" s="1" t="s">
        <v>53</v>
      </c>
      <c r="C26" s="2" t="s">
        <v>24</v>
      </c>
      <c r="D26" s="7">
        <v>16304</v>
      </c>
      <c r="E26" s="3" t="s">
        <v>54</v>
      </c>
      <c r="F26" s="25" t="s">
        <v>38</v>
      </c>
      <c r="G26" s="26">
        <v>1</v>
      </c>
      <c r="H26" s="27">
        <v>43</v>
      </c>
      <c r="I26" s="28">
        <v>379</v>
      </c>
      <c r="J26" s="28">
        <v>16304</v>
      </c>
      <c r="K26" s="57"/>
    </row>
    <row r="27" spans="1:11" ht="12.75">
      <c r="A27" s="22">
        <v>31</v>
      </c>
      <c r="B27" s="31" t="s">
        <v>55</v>
      </c>
      <c r="C27" s="22" t="s">
        <v>56</v>
      </c>
      <c r="D27" s="7">
        <v>15855</v>
      </c>
      <c r="E27" s="24" t="s">
        <v>26</v>
      </c>
      <c r="F27" s="9">
        <v>-0.19</v>
      </c>
      <c r="G27" s="26">
        <v>9</v>
      </c>
      <c r="H27" s="27">
        <v>113</v>
      </c>
      <c r="I27" s="28">
        <v>140</v>
      </c>
      <c r="J27" s="28">
        <v>8818791</v>
      </c>
      <c r="K27" s="57"/>
    </row>
    <row r="28" spans="1:11" ht="12.75">
      <c r="A28" s="22">
        <v>34</v>
      </c>
      <c r="B28" s="59" t="s">
        <v>57</v>
      </c>
      <c r="C28" s="22" t="s">
        <v>24</v>
      </c>
      <c r="D28" s="7">
        <v>14920</v>
      </c>
      <c r="E28" s="24" t="s">
        <v>58</v>
      </c>
      <c r="F28" s="9">
        <v>2.78</v>
      </c>
      <c r="G28" s="26">
        <v>5</v>
      </c>
      <c r="H28" s="27">
        <v>120</v>
      </c>
      <c r="I28" s="28">
        <v>124</v>
      </c>
      <c r="J28" s="28">
        <v>76310</v>
      </c>
      <c r="K28" s="57"/>
    </row>
    <row r="29" spans="1:11" ht="12.75">
      <c r="A29" s="22">
        <v>36</v>
      </c>
      <c r="B29" s="31" t="s">
        <v>59</v>
      </c>
      <c r="C29" s="22" t="s">
        <v>50</v>
      </c>
      <c r="D29" s="7">
        <v>11647</v>
      </c>
      <c r="E29" s="24" t="s">
        <v>60</v>
      </c>
      <c r="F29" s="9">
        <v>-0.34</v>
      </c>
      <c r="G29" s="26">
        <v>3</v>
      </c>
      <c r="H29" s="27">
        <v>21</v>
      </c>
      <c r="I29" s="28">
        <v>555</v>
      </c>
      <c r="J29" s="28">
        <v>64135</v>
      </c>
      <c r="K29" s="57"/>
    </row>
    <row r="30" spans="1:11" ht="12.75">
      <c r="A30" s="22">
        <v>37</v>
      </c>
      <c r="B30" s="31" t="s">
        <v>61</v>
      </c>
      <c r="C30" s="22" t="s">
        <v>62</v>
      </c>
      <c r="D30" s="7">
        <v>9855</v>
      </c>
      <c r="E30" s="24" t="s">
        <v>63</v>
      </c>
      <c r="F30" s="9">
        <v>-0.31</v>
      </c>
      <c r="G30" s="26">
        <v>9</v>
      </c>
      <c r="H30" s="27">
        <v>19</v>
      </c>
      <c r="I30" s="28">
        <v>519</v>
      </c>
      <c r="J30" s="28">
        <v>1342630</v>
      </c>
      <c r="K30" s="57"/>
    </row>
    <row r="31" spans="1:11" ht="12.75">
      <c r="A31" s="22">
        <v>38</v>
      </c>
      <c r="B31" s="21" t="s">
        <v>64</v>
      </c>
      <c r="C31" s="22" t="s">
        <v>65</v>
      </c>
      <c r="D31" s="7">
        <v>9720</v>
      </c>
      <c r="E31" s="24" t="s">
        <v>30</v>
      </c>
      <c r="F31" s="9" t="s">
        <v>38</v>
      </c>
      <c r="G31" s="26">
        <v>55</v>
      </c>
      <c r="H31" s="27">
        <v>112</v>
      </c>
      <c r="I31" s="28">
        <v>87</v>
      </c>
      <c r="J31" s="28">
        <v>37906915</v>
      </c>
      <c r="K31" s="57"/>
    </row>
    <row r="32" spans="1:11" ht="12.75">
      <c r="A32" s="22">
        <v>40</v>
      </c>
      <c r="B32" s="1" t="s">
        <v>66</v>
      </c>
      <c r="C32" s="2" t="s">
        <v>24</v>
      </c>
      <c r="D32" s="7">
        <v>8364</v>
      </c>
      <c r="E32" s="3" t="s">
        <v>20</v>
      </c>
      <c r="F32" s="25">
        <v>-0.29000000000000004</v>
      </c>
      <c r="G32" s="26">
        <v>9</v>
      </c>
      <c r="H32" s="27">
        <v>30</v>
      </c>
      <c r="I32" s="28">
        <v>279</v>
      </c>
      <c r="J32" s="28">
        <v>9774166</v>
      </c>
      <c r="K32" s="57"/>
    </row>
    <row r="33" spans="1:11" ht="12.75">
      <c r="A33" s="22">
        <v>41</v>
      </c>
      <c r="B33" s="58" t="s">
        <v>67</v>
      </c>
      <c r="C33" s="22" t="s">
        <v>24</v>
      </c>
      <c r="D33" s="7">
        <v>7390</v>
      </c>
      <c r="E33" s="24" t="s">
        <v>37</v>
      </c>
      <c r="F33" s="9">
        <v>-0.39</v>
      </c>
      <c r="G33" s="26">
        <v>4</v>
      </c>
      <c r="H33" s="27">
        <v>5</v>
      </c>
      <c r="I33" s="28">
        <v>1478</v>
      </c>
      <c r="J33" s="28">
        <v>1200034</v>
      </c>
      <c r="K33" s="57"/>
    </row>
    <row r="34" spans="1:11" ht="12.75">
      <c r="A34" s="22">
        <v>44</v>
      </c>
      <c r="B34" s="21" t="s">
        <v>68</v>
      </c>
      <c r="C34" s="22" t="s">
        <v>24</v>
      </c>
      <c r="D34" s="7">
        <v>4455</v>
      </c>
      <c r="E34" s="24" t="s">
        <v>69</v>
      </c>
      <c r="F34" s="9" t="s">
        <v>38</v>
      </c>
      <c r="G34" s="26">
        <v>2</v>
      </c>
      <c r="H34" s="27">
        <v>4</v>
      </c>
      <c r="I34" s="28">
        <v>1114</v>
      </c>
      <c r="J34" s="28">
        <v>463254</v>
      </c>
      <c r="K34" s="57"/>
    </row>
    <row r="35" spans="1:11" ht="12.75">
      <c r="A35" s="22">
        <v>46</v>
      </c>
      <c r="B35" s="21" t="s">
        <v>70</v>
      </c>
      <c r="C35" s="22" t="s">
        <v>24</v>
      </c>
      <c r="D35" s="7">
        <v>3344</v>
      </c>
      <c r="E35" s="24" t="s">
        <v>71</v>
      </c>
      <c r="F35" s="9">
        <v>2.98</v>
      </c>
      <c r="G35" s="26">
        <v>11</v>
      </c>
      <c r="H35" s="27">
        <v>2</v>
      </c>
      <c r="I35" s="28">
        <v>1672</v>
      </c>
      <c r="J35" s="28">
        <v>591638</v>
      </c>
      <c r="K35" s="57"/>
    </row>
    <row r="36" spans="1:11" ht="12.75">
      <c r="A36" s="22">
        <v>50</v>
      </c>
      <c r="B36" s="21" t="s">
        <v>72</v>
      </c>
      <c r="C36" s="22" t="s">
        <v>24</v>
      </c>
      <c r="D36" s="7">
        <v>2797</v>
      </c>
      <c r="E36" s="24" t="s">
        <v>69</v>
      </c>
      <c r="F36" s="25">
        <v>-0.44</v>
      </c>
      <c r="G36" s="26">
        <v>10</v>
      </c>
      <c r="H36" s="27">
        <v>2</v>
      </c>
      <c r="I36" s="28">
        <v>1399</v>
      </c>
      <c r="J36" s="28">
        <v>2873711</v>
      </c>
      <c r="K36" s="57"/>
    </row>
    <row r="37" spans="1:11" ht="12.75">
      <c r="A37" s="22">
        <v>52</v>
      </c>
      <c r="B37" s="21" t="s">
        <v>73</v>
      </c>
      <c r="C37" s="22" t="s">
        <v>65</v>
      </c>
      <c r="D37" s="7">
        <v>2671</v>
      </c>
      <c r="E37" s="24" t="s">
        <v>30</v>
      </c>
      <c r="F37" s="9" t="s">
        <v>38</v>
      </c>
      <c r="G37" s="26">
        <v>9</v>
      </c>
      <c r="H37" s="27">
        <v>3</v>
      </c>
      <c r="I37" s="28">
        <v>890</v>
      </c>
      <c r="J37" s="28">
        <v>377495</v>
      </c>
      <c r="K37" s="57"/>
    </row>
    <row r="38" spans="1:11" ht="12.75">
      <c r="A38" s="22">
        <v>61</v>
      </c>
      <c r="B38" s="21" t="s">
        <v>74</v>
      </c>
      <c r="C38" s="22" t="s">
        <v>24</v>
      </c>
      <c r="D38" s="7">
        <v>1800</v>
      </c>
      <c r="E38" s="24" t="s">
        <v>75</v>
      </c>
      <c r="F38" s="9">
        <v>-0.51</v>
      </c>
      <c r="G38" s="26">
        <v>3</v>
      </c>
      <c r="H38" s="27">
        <v>1</v>
      </c>
      <c r="I38" s="28">
        <v>1800</v>
      </c>
      <c r="J38" s="28">
        <v>395485</v>
      </c>
      <c r="K38" s="57"/>
    </row>
    <row r="39" spans="1:11" ht="12.75">
      <c r="A39" s="22">
        <v>64</v>
      </c>
      <c r="B39" s="21" t="s">
        <v>76</v>
      </c>
      <c r="C39" s="22" t="s">
        <v>24</v>
      </c>
      <c r="D39" s="7">
        <v>1252</v>
      </c>
      <c r="E39" s="24" t="s">
        <v>37</v>
      </c>
      <c r="F39" s="9">
        <v>-0.59</v>
      </c>
      <c r="G39" s="26">
        <v>3</v>
      </c>
      <c r="H39" s="27">
        <v>5</v>
      </c>
      <c r="I39" s="28">
        <v>250</v>
      </c>
      <c r="J39" s="28">
        <v>15262</v>
      </c>
      <c r="K39" s="57"/>
    </row>
    <row r="40" spans="1:11" ht="12.75">
      <c r="A40" s="22">
        <v>65</v>
      </c>
      <c r="B40" s="21" t="s">
        <v>77</v>
      </c>
      <c r="C40" s="22" t="s">
        <v>24</v>
      </c>
      <c r="D40" s="7">
        <v>1181</v>
      </c>
      <c r="E40" s="24" t="s">
        <v>58</v>
      </c>
      <c r="F40" s="9" t="s">
        <v>38</v>
      </c>
      <c r="G40" s="26">
        <v>1</v>
      </c>
      <c r="H40" s="27">
        <v>1</v>
      </c>
      <c r="I40" s="28">
        <v>1181</v>
      </c>
      <c r="J40" s="28">
        <v>5354</v>
      </c>
      <c r="K40" s="57"/>
    </row>
    <row r="41" spans="1:11" ht="12.75">
      <c r="A41" s="22">
        <v>66</v>
      </c>
      <c r="B41" s="21" t="s">
        <v>78</v>
      </c>
      <c r="C41" s="22" t="s">
        <v>24</v>
      </c>
      <c r="D41" s="7">
        <v>1161</v>
      </c>
      <c r="E41" s="24" t="s">
        <v>69</v>
      </c>
      <c r="F41" s="9">
        <v>-0.89</v>
      </c>
      <c r="G41" s="26">
        <v>59</v>
      </c>
      <c r="H41" s="27">
        <v>2</v>
      </c>
      <c r="I41" s="28">
        <v>581</v>
      </c>
      <c r="J41" s="28">
        <v>979655</v>
      </c>
      <c r="K41" s="57"/>
    </row>
    <row r="42" spans="1:11" ht="12.75">
      <c r="A42" s="22">
        <v>72</v>
      </c>
      <c r="B42" s="58" t="s">
        <v>79</v>
      </c>
      <c r="C42" s="22" t="s">
        <v>17</v>
      </c>
      <c r="D42" s="7">
        <v>945</v>
      </c>
      <c r="E42" s="24" t="s">
        <v>80</v>
      </c>
      <c r="F42" s="25">
        <v>0.1</v>
      </c>
      <c r="G42" s="26">
        <v>4</v>
      </c>
      <c r="H42" s="27">
        <v>3</v>
      </c>
      <c r="I42" s="28">
        <v>315</v>
      </c>
      <c r="J42" s="28">
        <v>19430</v>
      </c>
      <c r="K42" s="57"/>
    </row>
    <row r="43" spans="1:11" ht="12.75">
      <c r="A43" s="22">
        <v>75</v>
      </c>
      <c r="B43" s="21" t="s">
        <v>81</v>
      </c>
      <c r="C43" s="22" t="s">
        <v>82</v>
      </c>
      <c r="D43" s="7">
        <v>733</v>
      </c>
      <c r="E43" s="24" t="s">
        <v>28</v>
      </c>
      <c r="F43" s="9" t="s">
        <v>38</v>
      </c>
      <c r="G43" s="26">
        <v>13</v>
      </c>
      <c r="H43" s="27">
        <v>3</v>
      </c>
      <c r="I43" s="28">
        <v>244</v>
      </c>
      <c r="J43" s="28">
        <v>10608154</v>
      </c>
      <c r="K43" s="57"/>
    </row>
    <row r="44" spans="1:11" ht="12.75">
      <c r="A44" s="22">
        <v>77</v>
      </c>
      <c r="B44" s="60" t="s">
        <v>83</v>
      </c>
      <c r="C44" s="22" t="s">
        <v>24</v>
      </c>
      <c r="D44" s="7">
        <v>643</v>
      </c>
      <c r="E44" s="24" t="s">
        <v>84</v>
      </c>
      <c r="F44" s="9">
        <v>-0.73</v>
      </c>
      <c r="G44" s="26">
        <v>6</v>
      </c>
      <c r="H44" s="27">
        <v>4</v>
      </c>
      <c r="I44" s="28">
        <v>161</v>
      </c>
      <c r="J44" s="28">
        <v>40434</v>
      </c>
      <c r="K44" s="57"/>
    </row>
    <row r="45" spans="1:11" ht="12.75">
      <c r="A45" s="22">
        <v>80</v>
      </c>
      <c r="B45" s="21" t="s">
        <v>85</v>
      </c>
      <c r="C45" s="22" t="s">
        <v>24</v>
      </c>
      <c r="D45" s="7">
        <v>556</v>
      </c>
      <c r="E45" s="61" t="s">
        <v>30</v>
      </c>
      <c r="F45" s="9">
        <v>-0.46</v>
      </c>
      <c r="G45" s="26">
        <v>14</v>
      </c>
      <c r="H45" s="27">
        <v>7</v>
      </c>
      <c r="I45" s="28">
        <v>79</v>
      </c>
      <c r="J45" s="28">
        <v>18354975</v>
      </c>
      <c r="K45" s="57"/>
    </row>
    <row r="46" spans="1:11" ht="12.75">
      <c r="A46" s="22">
        <v>81</v>
      </c>
      <c r="B46" s="21" t="s">
        <v>86</v>
      </c>
      <c r="C46" s="22" t="s">
        <v>24</v>
      </c>
      <c r="D46" s="7">
        <v>523</v>
      </c>
      <c r="E46" s="24" t="s">
        <v>87</v>
      </c>
      <c r="F46" s="9" t="s">
        <v>38</v>
      </c>
      <c r="G46" s="26">
        <v>5</v>
      </c>
      <c r="H46" s="27">
        <v>1</v>
      </c>
      <c r="I46" s="28">
        <v>523</v>
      </c>
      <c r="J46" s="28">
        <v>8785</v>
      </c>
      <c r="K46" s="57"/>
    </row>
    <row r="47" spans="1:11" ht="12.75">
      <c r="A47" s="22">
        <v>85</v>
      </c>
      <c r="B47" s="21" t="s">
        <v>88</v>
      </c>
      <c r="C47" s="22" t="s">
        <v>89</v>
      </c>
      <c r="D47" s="7">
        <v>212</v>
      </c>
      <c r="E47" s="24" t="s">
        <v>22</v>
      </c>
      <c r="F47" s="9">
        <v>0.09</v>
      </c>
      <c r="G47" s="26">
        <v>5</v>
      </c>
      <c r="H47" s="27">
        <v>4</v>
      </c>
      <c r="I47" s="28">
        <v>53</v>
      </c>
      <c r="J47" s="28">
        <v>96812</v>
      </c>
      <c r="K47" s="57"/>
    </row>
    <row r="48" spans="1:11" ht="12.75">
      <c r="A48" s="22">
        <v>87</v>
      </c>
      <c r="B48" s="21" t="s">
        <v>90</v>
      </c>
      <c r="C48" s="22" t="s">
        <v>17</v>
      </c>
      <c r="D48" s="7">
        <v>169</v>
      </c>
      <c r="E48" s="24" t="s">
        <v>22</v>
      </c>
      <c r="F48" s="9">
        <v>3.12</v>
      </c>
      <c r="G48" s="26">
        <v>12</v>
      </c>
      <c r="H48" s="27">
        <v>2</v>
      </c>
      <c r="I48" s="28">
        <v>85</v>
      </c>
      <c r="J48" s="28">
        <v>1452182</v>
      </c>
      <c r="K48" s="57"/>
    </row>
    <row r="49" spans="1:11" ht="12.75">
      <c r="A49" s="22">
        <v>88</v>
      </c>
      <c r="B49" s="21" t="s">
        <v>91</v>
      </c>
      <c r="C49" s="22" t="s">
        <v>24</v>
      </c>
      <c r="D49" s="7">
        <v>161</v>
      </c>
      <c r="E49" s="24" t="s">
        <v>92</v>
      </c>
      <c r="F49" s="9">
        <v>-0.24</v>
      </c>
      <c r="G49" s="26">
        <v>8</v>
      </c>
      <c r="H49" s="27">
        <v>1</v>
      </c>
      <c r="I49" s="28">
        <v>161</v>
      </c>
      <c r="J49" s="28">
        <v>9459</v>
      </c>
      <c r="K49" s="57"/>
    </row>
    <row r="50" spans="1:11" ht="12.75">
      <c r="A50" s="22">
        <v>90</v>
      </c>
      <c r="B50" s="21" t="s">
        <v>93</v>
      </c>
      <c r="C50" s="22" t="s">
        <v>24</v>
      </c>
      <c r="D50" s="7">
        <v>153</v>
      </c>
      <c r="E50" s="24" t="s">
        <v>51</v>
      </c>
      <c r="F50" s="9">
        <v>1.78</v>
      </c>
      <c r="G50" s="26">
        <v>5</v>
      </c>
      <c r="H50" s="27">
        <v>2</v>
      </c>
      <c r="I50" s="28">
        <v>77</v>
      </c>
      <c r="J50" s="28">
        <v>4674</v>
      </c>
      <c r="K50" s="57"/>
    </row>
    <row r="51" spans="1:11" ht="12.75">
      <c r="A51" s="22">
        <v>92</v>
      </c>
      <c r="B51" s="21" t="s">
        <v>94</v>
      </c>
      <c r="C51" s="22" t="s">
        <v>24</v>
      </c>
      <c r="D51" s="7">
        <v>137</v>
      </c>
      <c r="E51" s="24" t="s">
        <v>54</v>
      </c>
      <c r="F51" s="9">
        <v>-0.78</v>
      </c>
      <c r="G51" s="26">
        <v>2</v>
      </c>
      <c r="H51" s="27">
        <v>3</v>
      </c>
      <c r="I51" s="28">
        <v>46</v>
      </c>
      <c r="J51" s="28">
        <v>13981</v>
      </c>
      <c r="K51" s="57"/>
    </row>
    <row r="52" spans="1:11" ht="12.75">
      <c r="A52" s="22">
        <v>93</v>
      </c>
      <c r="B52" s="21" t="s">
        <v>95</v>
      </c>
      <c r="C52" s="22" t="s">
        <v>96</v>
      </c>
      <c r="D52" s="7">
        <v>106</v>
      </c>
      <c r="E52" s="24" t="s">
        <v>30</v>
      </c>
      <c r="F52" s="9">
        <v>-0.82</v>
      </c>
      <c r="G52" s="26">
        <v>11</v>
      </c>
      <c r="H52" s="27">
        <v>1</v>
      </c>
      <c r="I52" s="28">
        <v>106</v>
      </c>
      <c r="J52" s="28">
        <v>2848836</v>
      </c>
      <c r="K52" s="57"/>
    </row>
    <row r="53" spans="1:11" ht="12.75">
      <c r="A53" s="22">
        <v>94</v>
      </c>
      <c r="B53" s="21" t="s">
        <v>97</v>
      </c>
      <c r="C53" s="22" t="s">
        <v>24</v>
      </c>
      <c r="D53" s="7">
        <v>95</v>
      </c>
      <c r="E53" s="24" t="s">
        <v>98</v>
      </c>
      <c r="F53" s="9" t="s">
        <v>38</v>
      </c>
      <c r="G53" s="26">
        <v>1</v>
      </c>
      <c r="H53" s="27">
        <v>2</v>
      </c>
      <c r="I53" s="28">
        <v>48</v>
      </c>
      <c r="J53" s="28">
        <v>95</v>
      </c>
      <c r="K53" s="57"/>
    </row>
    <row r="54" spans="1:11" ht="12.75">
      <c r="A54" s="22"/>
      <c r="B54" s="21"/>
      <c r="C54" s="22"/>
      <c r="D54" s="7"/>
      <c r="E54" s="24"/>
      <c r="F54" s="9"/>
      <c r="G54" s="57"/>
      <c r="H54" s="57"/>
      <c r="I54" s="28"/>
      <c r="J54" s="7"/>
      <c r="K54" s="57"/>
    </row>
    <row r="55" spans="1:11" ht="12.75">
      <c r="A55" s="62"/>
      <c r="B55" s="5" t="s">
        <v>99</v>
      </c>
      <c r="C55" s="6"/>
      <c r="D55" s="7"/>
      <c r="E55" s="63"/>
      <c r="F55" s="9"/>
      <c r="G55" s="57"/>
      <c r="H55" s="57"/>
      <c r="I55" s="28"/>
      <c r="J55" s="7"/>
      <c r="K55" s="57"/>
    </row>
    <row r="56" spans="1:11" ht="12.75">
      <c r="A56" s="64">
        <v>19</v>
      </c>
      <c r="B56" s="1" t="s">
        <v>100</v>
      </c>
      <c r="C56" s="2" t="s">
        <v>12</v>
      </c>
      <c r="D56" s="7">
        <v>35916</v>
      </c>
      <c r="E56" s="3" t="s">
        <v>18</v>
      </c>
      <c r="F56" s="25" t="s">
        <v>38</v>
      </c>
      <c r="G56" s="26">
        <v>1</v>
      </c>
      <c r="H56" s="27">
        <v>92</v>
      </c>
      <c r="I56" s="28">
        <v>390</v>
      </c>
      <c r="J56" s="28">
        <v>35916</v>
      </c>
      <c r="K56" s="57"/>
    </row>
    <row r="57" spans="1:11" ht="12.75">
      <c r="A57" s="64">
        <v>23</v>
      </c>
      <c r="B57" s="58" t="s">
        <v>101</v>
      </c>
      <c r="C57" s="2" t="s">
        <v>12</v>
      </c>
      <c r="D57" s="7">
        <v>24770</v>
      </c>
      <c r="E57" s="3" t="s">
        <v>28</v>
      </c>
      <c r="F57" s="25" t="s">
        <v>38</v>
      </c>
      <c r="G57" s="26">
        <v>1</v>
      </c>
      <c r="H57" s="27">
        <v>102</v>
      </c>
      <c r="I57" s="28">
        <v>243</v>
      </c>
      <c r="J57" s="28">
        <v>24770</v>
      </c>
      <c r="K57" s="57"/>
    </row>
    <row r="58" spans="1:11" ht="12.75">
      <c r="A58" s="64">
        <v>39</v>
      </c>
      <c r="B58" s="1" t="s">
        <v>102</v>
      </c>
      <c r="C58" s="2" t="s">
        <v>103</v>
      </c>
      <c r="D58" s="7">
        <v>8979</v>
      </c>
      <c r="E58" s="3" t="s">
        <v>104</v>
      </c>
      <c r="F58" s="25" t="s">
        <v>38</v>
      </c>
      <c r="G58" s="26">
        <v>1</v>
      </c>
      <c r="H58" s="27">
        <v>8</v>
      </c>
      <c r="I58" s="28">
        <v>1122</v>
      </c>
      <c r="J58" s="28">
        <v>8979</v>
      </c>
      <c r="K58" s="57"/>
    </row>
    <row r="59" spans="1:11" ht="12.75">
      <c r="A59" s="64">
        <v>43</v>
      </c>
      <c r="B59" s="1" t="s">
        <v>105</v>
      </c>
      <c r="C59" s="2" t="s">
        <v>12</v>
      </c>
      <c r="D59" s="7">
        <v>4975</v>
      </c>
      <c r="E59" s="3" t="s">
        <v>84</v>
      </c>
      <c r="F59" s="25" t="s">
        <v>38</v>
      </c>
      <c r="G59" s="26">
        <v>1</v>
      </c>
      <c r="H59" s="27">
        <v>4</v>
      </c>
      <c r="I59" s="28">
        <v>1244</v>
      </c>
      <c r="J59" s="28">
        <v>4975</v>
      </c>
      <c r="K59" s="57"/>
    </row>
    <row r="60" spans="1:11" ht="12.75">
      <c r="A60" s="64">
        <v>45</v>
      </c>
      <c r="B60" s="1" t="s">
        <v>106</v>
      </c>
      <c r="C60" s="2" t="s">
        <v>107</v>
      </c>
      <c r="D60" s="7">
        <v>3544</v>
      </c>
      <c r="E60" s="3" t="s">
        <v>108</v>
      </c>
      <c r="F60" s="25" t="s">
        <v>38</v>
      </c>
      <c r="G60" s="26">
        <v>1</v>
      </c>
      <c r="H60" s="27">
        <v>2</v>
      </c>
      <c r="I60" s="28">
        <v>1772</v>
      </c>
      <c r="J60" s="28">
        <v>3544</v>
      </c>
      <c r="K60" s="57"/>
    </row>
    <row r="61" spans="1:10" ht="12.75">
      <c r="A61" s="64">
        <v>49</v>
      </c>
      <c r="B61" s="1" t="s">
        <v>109</v>
      </c>
      <c r="C61" s="2" t="s">
        <v>110</v>
      </c>
      <c r="D61" s="7">
        <v>2920</v>
      </c>
      <c r="E61" s="3" t="s">
        <v>111</v>
      </c>
      <c r="F61" s="25" t="s">
        <v>38</v>
      </c>
      <c r="G61" s="26">
        <v>1</v>
      </c>
      <c r="H61" s="27">
        <v>11</v>
      </c>
      <c r="I61" s="28">
        <v>265</v>
      </c>
      <c r="J61" s="28">
        <v>2920</v>
      </c>
    </row>
    <row r="62" spans="1:11" ht="12.75">
      <c r="A62" s="62">
        <v>59</v>
      </c>
      <c r="B62" s="65" t="s">
        <v>112</v>
      </c>
      <c r="C62" s="53" t="s">
        <v>113</v>
      </c>
      <c r="D62" s="23">
        <v>1983</v>
      </c>
      <c r="E62" s="63" t="s">
        <v>114</v>
      </c>
      <c r="F62" s="25" t="s">
        <v>38</v>
      </c>
      <c r="G62" s="26">
        <v>1</v>
      </c>
      <c r="H62" s="27">
        <v>13</v>
      </c>
      <c r="I62" s="28">
        <v>153</v>
      </c>
      <c r="J62" s="28">
        <v>1983</v>
      </c>
      <c r="K62" s="57"/>
    </row>
    <row r="63" spans="1:10" ht="12.75">
      <c r="A63" s="4"/>
      <c r="B63" s="66"/>
      <c r="C63" s="53"/>
      <c r="D63" s="23"/>
      <c r="E63" s="67"/>
      <c r="F63" s="9"/>
      <c r="G63" s="55"/>
      <c r="H63" s="55"/>
      <c r="I63" s="68"/>
      <c r="J63" s="28"/>
    </row>
    <row r="64" spans="1:10" ht="12.75">
      <c r="A64" s="4"/>
      <c r="B64" s="69" t="s">
        <v>115</v>
      </c>
      <c r="C64" s="70"/>
      <c r="D64" s="71"/>
      <c r="E64" s="72"/>
      <c r="F64" s="9"/>
      <c r="G64" s="73"/>
      <c r="H64" s="74"/>
      <c r="I64" s="75"/>
      <c r="J64" s="73"/>
    </row>
    <row r="65" spans="1:10" ht="12.75">
      <c r="A65" s="4"/>
      <c r="B65" s="76" t="s">
        <v>116</v>
      </c>
      <c r="C65" s="77"/>
      <c r="D65" s="71"/>
      <c r="E65" s="72"/>
      <c r="F65" s="53"/>
      <c r="G65" s="73"/>
      <c r="H65" s="74"/>
      <c r="I65" s="75"/>
      <c r="J65" s="73"/>
    </row>
    <row r="66" spans="1:10" ht="12.75">
      <c r="A66" s="4"/>
      <c r="B66" s="76"/>
      <c r="C66" s="77"/>
      <c r="D66" s="71"/>
      <c r="E66" s="72"/>
      <c r="F66" s="53"/>
      <c r="G66" s="73"/>
      <c r="H66" s="74"/>
      <c r="I66" s="75"/>
      <c r="J66" s="73"/>
    </row>
    <row r="67" spans="1:10" ht="12.75">
      <c r="A67" s="4"/>
      <c r="B67" s="76" t="s">
        <v>117</v>
      </c>
      <c r="C67" s="77"/>
      <c r="D67" s="71"/>
      <c r="E67" s="72"/>
      <c r="F67" s="53"/>
      <c r="G67" s="73"/>
      <c r="H67" s="74"/>
      <c r="I67" s="75"/>
      <c r="J67" s="73"/>
    </row>
    <row r="68" spans="1:10" ht="12.75">
      <c r="A68" s="52"/>
      <c r="B68" s="76"/>
      <c r="C68" s="20"/>
      <c r="D68" s="53"/>
      <c r="E68" s="54"/>
      <c r="F68" s="53"/>
      <c r="G68" s="75"/>
      <c r="H68" s="73"/>
      <c r="I68" s="74"/>
      <c r="J68" s="75"/>
    </row>
    <row r="69" spans="1:10" ht="12.75">
      <c r="A69" s="65"/>
      <c r="B69" s="76" t="s">
        <v>118</v>
      </c>
      <c r="C69" s="20"/>
      <c r="D69" s="53"/>
      <c r="E69" s="54"/>
      <c r="F69" s="53"/>
      <c r="G69" s="75"/>
      <c r="H69" s="73"/>
      <c r="I69" s="74"/>
      <c r="J69" s="75"/>
    </row>
    <row r="70" spans="1:10" ht="12.75">
      <c r="A70" s="65"/>
      <c r="B70" s="76"/>
      <c r="C70" s="20"/>
      <c r="D70" s="53"/>
      <c r="E70" s="54"/>
      <c r="F70" s="53"/>
      <c r="G70" s="75"/>
      <c r="H70" s="73"/>
      <c r="I70" s="74"/>
      <c r="J70" s="75"/>
    </row>
    <row r="71" spans="1:10" ht="12.75">
      <c r="A71" s="65"/>
      <c r="B71" s="76" t="s">
        <v>119</v>
      </c>
      <c r="C71" s="53"/>
      <c r="D71" s="53"/>
      <c r="E71" s="54"/>
      <c r="F71" s="53"/>
      <c r="G71" s="75"/>
      <c r="H71" s="73"/>
      <c r="I71" s="74"/>
      <c r="J71" s="75"/>
    </row>
    <row r="72" spans="1:10" ht="12.75">
      <c r="A72" s="65"/>
      <c r="B72" s="76"/>
      <c r="C72" s="20"/>
      <c r="D72" s="53"/>
      <c r="E72" s="54"/>
      <c r="F72" s="53"/>
      <c r="G72" s="75"/>
      <c r="H72" s="73"/>
      <c r="I72" s="74"/>
      <c r="J72" s="75"/>
    </row>
    <row r="73" spans="1:10" ht="12.75">
      <c r="A73" s="65"/>
      <c r="B73" s="76" t="s">
        <v>120</v>
      </c>
      <c r="C73" s="20"/>
      <c r="D73" s="78"/>
      <c r="E73" s="54"/>
      <c r="F73" s="9"/>
      <c r="G73" s="55"/>
      <c r="H73" s="55"/>
      <c r="I73" s="79"/>
      <c r="J73" s="79"/>
    </row>
    <row r="74" spans="1:10" ht="12.75">
      <c r="A74" s="65"/>
      <c r="B74" s="76"/>
      <c r="C74" s="20"/>
      <c r="D74" s="78"/>
      <c r="E74" s="54"/>
      <c r="F74" s="9"/>
      <c r="G74" s="55"/>
      <c r="H74" s="55"/>
      <c r="I74" s="79"/>
      <c r="J74" s="79"/>
    </row>
    <row r="75" spans="1:10" ht="12.75">
      <c r="A75" s="65"/>
      <c r="B75" s="80" t="s">
        <v>121</v>
      </c>
      <c r="C75" s="20"/>
      <c r="D75" s="78"/>
      <c r="E75" s="54"/>
      <c r="F75" s="9"/>
      <c r="G75" s="55"/>
      <c r="H75" s="55"/>
      <c r="I75" s="79"/>
      <c r="J75" s="79"/>
    </row>
    <row r="76" spans="1:10" ht="12.75">
      <c r="A76" s="65"/>
      <c r="B76" s="76"/>
      <c r="C76" s="20"/>
      <c r="D76" s="78"/>
      <c r="E76" s="54"/>
      <c r="F76" s="9"/>
      <c r="G76" s="55"/>
      <c r="H76" s="55"/>
      <c r="I76" s="79"/>
      <c r="J76" s="79"/>
    </row>
    <row r="77" spans="1:10" ht="12.75">
      <c r="A77" s="65"/>
      <c r="B77" s="31" t="s">
        <v>122</v>
      </c>
      <c r="C77" s="20"/>
      <c r="D77" s="78"/>
      <c r="E77" s="54"/>
      <c r="F77" s="9"/>
      <c r="G77" s="55"/>
      <c r="H77" s="55"/>
      <c r="I77" s="79"/>
      <c r="J77" s="79"/>
    </row>
    <row r="78" spans="1:10" ht="12.75">
      <c r="A78" s="65"/>
      <c r="B78" s="81" t="s">
        <v>123</v>
      </c>
      <c r="C78" s="20"/>
      <c r="D78" s="7"/>
      <c r="E78" s="54"/>
      <c r="F78" s="9"/>
      <c r="G78" s="55"/>
      <c r="H78" s="55"/>
      <c r="I78" s="56"/>
      <c r="J78" s="56"/>
    </row>
    <row r="79" spans="1:10" ht="12.75">
      <c r="A79" s="65"/>
      <c r="B79" s="81" t="s">
        <v>124</v>
      </c>
      <c r="C79" s="20"/>
      <c r="D79" s="7"/>
      <c r="E79" s="54"/>
      <c r="F79" s="9"/>
      <c r="G79" s="55"/>
      <c r="H79" s="55"/>
      <c r="I79" s="56"/>
      <c r="J79" s="56"/>
    </row>
    <row r="80" spans="1:10" ht="12.75">
      <c r="A80" s="65"/>
      <c r="B80" s="81" t="s">
        <v>125</v>
      </c>
      <c r="C80" s="20"/>
      <c r="D80" s="7"/>
      <c r="E80" s="54"/>
      <c r="F80" s="9"/>
      <c r="G80" s="55"/>
      <c r="H80" s="55"/>
      <c r="I80" s="56"/>
      <c r="J80" s="56"/>
    </row>
    <row r="81" spans="1:10" ht="12.75">
      <c r="A81" s="65"/>
      <c r="B81" s="81"/>
      <c r="C81" s="20"/>
      <c r="D81" s="7"/>
      <c r="E81" s="54"/>
      <c r="F81" s="9"/>
      <c r="G81" s="55"/>
      <c r="H81" s="55"/>
      <c r="I81" s="56"/>
      <c r="J81" s="56"/>
    </row>
    <row r="82" spans="1:10" ht="12.75">
      <c r="A82" s="65"/>
      <c r="B82" s="82"/>
      <c r="C82" s="20"/>
      <c r="D82" s="7"/>
      <c r="E82" s="54"/>
      <c r="F82" s="9"/>
      <c r="G82" s="55"/>
      <c r="H82" s="55"/>
      <c r="I82" s="56"/>
      <c r="J82" s="56"/>
    </row>
    <row r="83" spans="1:10" ht="12.75">
      <c r="A83" s="65"/>
      <c r="B83" s="83" t="s">
        <v>126</v>
      </c>
      <c r="C83" s="84"/>
      <c r="D83" s="85"/>
      <c r="E83" s="86"/>
      <c r="F83" s="9"/>
      <c r="G83" s="55"/>
      <c r="H83" s="55"/>
      <c r="I83" s="56"/>
      <c r="J83" s="56"/>
    </row>
    <row r="84" spans="1:5" ht="12.75">
      <c r="A84" s="2"/>
      <c r="B84" s="1" t="s">
        <v>127</v>
      </c>
      <c r="C84" s="2" t="s">
        <v>113</v>
      </c>
      <c r="D84" s="2" t="s">
        <v>38</v>
      </c>
      <c r="E84" s="3" t="s">
        <v>128</v>
      </c>
    </row>
    <row r="85" spans="1:5" ht="12.75">
      <c r="A85" s="2"/>
      <c r="B85" s="1" t="s">
        <v>129</v>
      </c>
      <c r="C85" s="2" t="s">
        <v>110</v>
      </c>
      <c r="D85" s="2" t="s">
        <v>38</v>
      </c>
      <c r="E85" s="3" t="s">
        <v>30</v>
      </c>
    </row>
    <row r="86" spans="1:5" ht="12.75">
      <c r="A86" s="2"/>
      <c r="B86" s="1" t="s">
        <v>130</v>
      </c>
      <c r="C86" s="2" t="s">
        <v>113</v>
      </c>
      <c r="D86" s="2" t="s">
        <v>38</v>
      </c>
      <c r="E86" s="3" t="s">
        <v>131</v>
      </c>
    </row>
    <row r="87" spans="1:5" ht="12.75">
      <c r="A87" s="2"/>
      <c r="B87" s="1" t="s">
        <v>132</v>
      </c>
      <c r="C87" s="2" t="s">
        <v>133</v>
      </c>
      <c r="D87" s="2" t="s">
        <v>38</v>
      </c>
      <c r="E87" s="3" t="s">
        <v>98</v>
      </c>
    </row>
    <row r="88" spans="1:5" ht="12.75">
      <c r="A88" s="2"/>
      <c r="B88" s="1" t="s">
        <v>134</v>
      </c>
      <c r="C88" s="2" t="s">
        <v>12</v>
      </c>
      <c r="D88" s="2" t="s">
        <v>38</v>
      </c>
      <c r="E88" s="3" t="s">
        <v>28</v>
      </c>
    </row>
    <row r="89" spans="1:5" ht="12.75">
      <c r="A89" s="2"/>
      <c r="B89" s="1" t="s">
        <v>135</v>
      </c>
      <c r="C89" s="2" t="s">
        <v>24</v>
      </c>
      <c r="D89" s="2" t="s">
        <v>38</v>
      </c>
      <c r="E89" s="3" t="s">
        <v>136</v>
      </c>
    </row>
    <row r="90" spans="1:5" ht="12.75">
      <c r="A90" s="2"/>
      <c r="B90" s="1" t="s">
        <v>137</v>
      </c>
      <c r="C90" s="2" t="s">
        <v>17</v>
      </c>
      <c r="D90" s="2" t="s">
        <v>38</v>
      </c>
      <c r="E90" s="3" t="s">
        <v>15</v>
      </c>
    </row>
    <row r="91" spans="1:5" ht="12.75">
      <c r="A91" s="2"/>
      <c r="B91" s="1" t="s">
        <v>138</v>
      </c>
      <c r="C91" s="2" t="s">
        <v>139</v>
      </c>
      <c r="D91" s="2" t="s">
        <v>38</v>
      </c>
      <c r="E91" s="3" t="s">
        <v>140</v>
      </c>
    </row>
    <row r="92" spans="1:5" ht="12.75">
      <c r="A92" s="2"/>
      <c r="B92" s="1" t="s">
        <v>141</v>
      </c>
      <c r="C92" s="2" t="s">
        <v>113</v>
      </c>
      <c r="D92" s="2" t="s">
        <v>38</v>
      </c>
      <c r="E92" s="3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