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FI Weekend Box Office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<sst xmlns="http://schemas.openxmlformats.org/spreadsheetml/2006/main" count="229" uniqueCount="144">
  <si>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</si>
  <si>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</si>
  <si>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</si>
  <si>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</si>
  <si>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</si>
  <si>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</si>
  <si>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</si>
  <si>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</si>
  <si>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</si>
  <si>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</si>
  <si>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</si>
  <si>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Warner Bros</t>
  </si>
  <si>
    <t>Disney</t>
  </si>
  <si>
    <t>UK/USA</t>
  </si>
  <si>
    <t>eOne Films</t>
  </si>
  <si>
    <t>20th Century Fox</t>
  </si>
  <si>
    <t>UK</t>
  </si>
  <si>
    <t>Ind</t>
  </si>
  <si>
    <t>Total</t>
  </si>
  <si>
    <t>Other UK films</t>
  </si>
  <si>
    <t>Other openers</t>
  </si>
  <si>
    <t>Comments on this week's top 15 results</t>
  </si>
  <si>
    <r>
      <rPr>
        <i/>
        <sz val="11"/>
        <rFont val="Calibri"/>
        <family val="2"/>
      </rPr>
      <t xml:space="preserve">* </t>
    </r>
    <r>
      <rPr>
        <i/>
        <sz val="9"/>
        <rFont val="Calibri"/>
        <family val="2"/>
      </rPr>
      <t>Includes domestic productions and co-productions</t>
    </r>
  </si>
  <si>
    <t>Excluding previews the weekend gross for:</t>
  </si>
  <si>
    <t xml:space="preserve">UK* films in top 15: </t>
  </si>
  <si>
    <t>I, Daniel Blake</t>
  </si>
  <si>
    <t>UK/Fra/Bel</t>
  </si>
  <si>
    <t>The weekend gross for:</t>
  </si>
  <si>
    <t>Rus</t>
  </si>
  <si>
    <t>Fantastic Beasts and Where to Find Them</t>
  </si>
  <si>
    <t>Rogue One: A Star Wars Story</t>
  </si>
  <si>
    <t xml:space="preserve">UK* share of top 15 gross:  </t>
  </si>
  <si>
    <t>Lion</t>
  </si>
  <si>
    <t>Dogwoof</t>
  </si>
  <si>
    <t>Denial</t>
  </si>
  <si>
    <t>Sing</t>
  </si>
  <si>
    <t>Lionsgate</t>
  </si>
  <si>
    <t>The LEGO Batman Movie</t>
  </si>
  <si>
    <t>Hidden Figures</t>
  </si>
  <si>
    <t xml:space="preserve"> - </t>
  </si>
  <si>
    <t>Moonlight</t>
  </si>
  <si>
    <t>Met Opera</t>
  </si>
  <si>
    <t>UK/USA/Esp</t>
  </si>
  <si>
    <t>Best (George Best: All By Himself)</t>
  </si>
  <si>
    <t>UK/USA/Can</t>
  </si>
  <si>
    <t>Lost in France</t>
  </si>
  <si>
    <t>UK/Ire</t>
  </si>
  <si>
    <t>Curzon Artificial Eye</t>
  </si>
  <si>
    <t>Arrow</t>
  </si>
  <si>
    <t>Don't Take Me Home</t>
  </si>
  <si>
    <t>Logan</t>
  </si>
  <si>
    <t>Trespass Against Us</t>
  </si>
  <si>
    <t>Viceroy's House</t>
  </si>
  <si>
    <t>National Theatre/Picture House</t>
  </si>
  <si>
    <t>A Monster Calls</t>
  </si>
  <si>
    <t>Moulin Rouge! (Secret Cinema 2017)</t>
  </si>
  <si>
    <t>Elle</t>
  </si>
  <si>
    <t>Kong: Skull Island</t>
  </si>
  <si>
    <t>StudioCanal</t>
  </si>
  <si>
    <t>Fra/Ger</t>
  </si>
  <si>
    <t>JPN</t>
  </si>
  <si>
    <t>A Silent Voice</t>
  </si>
  <si>
    <t>The Chamber</t>
  </si>
  <si>
    <t>USA/Aus</t>
  </si>
  <si>
    <t>Altitude</t>
  </si>
  <si>
    <t>Entertainment</t>
  </si>
  <si>
    <t>Universal</t>
  </si>
  <si>
    <t>Royal Opera House</t>
  </si>
  <si>
    <t>Get Out</t>
  </si>
  <si>
    <t>Gleason</t>
  </si>
  <si>
    <t>Jindua</t>
  </si>
  <si>
    <t>Personal Shopper</t>
  </si>
  <si>
    <t>Rahm</t>
  </si>
  <si>
    <t>Seoul Station</t>
  </si>
  <si>
    <t>Trafalgar</t>
  </si>
  <si>
    <t>Independent</t>
  </si>
  <si>
    <t>Eureka</t>
  </si>
  <si>
    <t>Magnetes</t>
  </si>
  <si>
    <t>B Dolphin</t>
  </si>
  <si>
    <t>Porady na Zdrady</t>
  </si>
  <si>
    <t>Pol</t>
  </si>
  <si>
    <t>Can</t>
  </si>
  <si>
    <t>Esp</t>
  </si>
  <si>
    <t>Iran/Fra</t>
  </si>
  <si>
    <t>Kor</t>
  </si>
  <si>
    <t>Beauty and the Beast</t>
  </si>
  <si>
    <t>A Contemporary Evening - Bolshoi 2017 (Ballet)</t>
  </si>
  <si>
    <t>Love with Restrictions</t>
  </si>
  <si>
    <t>The Olive Tree</t>
  </si>
  <si>
    <t>The Salesman</t>
  </si>
  <si>
    <t>Wolves at the Door</t>
  </si>
  <si>
    <t>BFI: Weekend 17-19 March 2017 UK box office report</t>
  </si>
  <si>
    <t>La La Land</t>
  </si>
  <si>
    <t>Saint Joan - NT Live 2017 (Theatre)</t>
  </si>
  <si>
    <t>We Are X</t>
  </si>
  <si>
    <t>Den/UISA</t>
  </si>
  <si>
    <t>Aus/UK/USA</t>
  </si>
  <si>
    <t>UK/USA/Mongolia</t>
  </si>
  <si>
    <t>National Amusements</t>
  </si>
  <si>
    <t>Openers next week - 24 March 2017</t>
  </si>
  <si>
    <t>Against last weekend: +92%</t>
  </si>
  <si>
    <t>Against same weekend last year: +233%</t>
  </si>
  <si>
    <t>Against rolling 52 week norm: +80%</t>
  </si>
  <si>
    <t>Rolling 52 week ranking: 1st</t>
  </si>
  <si>
    <r>
      <rPr>
        <i/>
        <sz val="11"/>
        <color indexed="8"/>
        <rFont val="Calibri"/>
        <family val="2"/>
      </rPr>
      <t xml:space="preserve">Elle </t>
    </r>
    <r>
      <rPr>
        <sz val="11"/>
        <color indexed="8"/>
        <rFont val="Calibri"/>
        <family val="2"/>
      </rPr>
      <t>has decreased by 45%</t>
    </r>
  </si>
  <si>
    <r>
      <rPr>
        <i/>
        <sz val="11"/>
        <color indexed="8"/>
        <rFont val="Calibri"/>
        <family val="2"/>
      </rPr>
      <t xml:space="preserve">Kong: Skull Island </t>
    </r>
    <r>
      <rPr>
        <sz val="11"/>
        <color indexed="8"/>
        <rFont val="Calibri"/>
        <family val="2"/>
      </rPr>
      <t>has decreased by 52%</t>
    </r>
  </si>
  <si>
    <r>
      <rPr>
        <i/>
        <sz val="11"/>
        <color indexed="8"/>
        <rFont val="Calibri"/>
        <family val="2"/>
      </rPr>
      <t xml:space="preserve">Personal Shopper </t>
    </r>
    <r>
      <rPr>
        <sz val="11"/>
        <color indexed="8"/>
        <rFont val="Calibri"/>
        <family val="2"/>
      </rPr>
      <t>includes £615,360 from 492 preview</t>
    </r>
  </si>
  <si>
    <r>
      <rPr>
        <i/>
        <sz val="11"/>
        <color indexed="8"/>
        <rFont val="Calibri"/>
        <family val="2"/>
      </rPr>
      <t xml:space="preserve">The Salesman </t>
    </r>
    <r>
      <rPr>
        <sz val="11"/>
        <color indexed="8"/>
        <rFont val="Calibri"/>
        <family val="2"/>
      </rPr>
      <t>includes £30,797 from 5 preview</t>
    </r>
  </si>
  <si>
    <r>
      <rPr>
        <i/>
        <sz val="11"/>
        <color indexed="8"/>
        <rFont val="Calibri"/>
        <family val="2"/>
      </rPr>
      <t xml:space="preserve">A Silent Voice </t>
    </r>
    <r>
      <rPr>
        <sz val="11"/>
        <color indexed="8"/>
        <rFont val="Calibri"/>
        <family val="2"/>
      </rPr>
      <t>includes £188,584 from 197 preview</t>
    </r>
  </si>
  <si>
    <t>All This Panic</t>
  </si>
  <si>
    <t>Another Mother's Son</t>
  </si>
  <si>
    <t>Aquarius</t>
  </si>
  <si>
    <t>Idomeneo - Met Opera 2017 (Opera)</t>
  </si>
  <si>
    <t>Late Shift</t>
  </si>
  <si>
    <t>Life</t>
  </si>
  <si>
    <t>Madama Butterfly - Royal Opera, London 2016/17 (Opera)</t>
  </si>
  <si>
    <t>Phillauri</t>
  </si>
  <si>
    <t>Power Rangers</t>
  </si>
  <si>
    <t>Soda</t>
  </si>
  <si>
    <t>Park Circus</t>
  </si>
  <si>
    <t>Crash Films</t>
  </si>
  <si>
    <t>Vertigo UK</t>
  </si>
  <si>
    <t>Sony Pictures</t>
  </si>
  <si>
    <t>20th Fox Century</t>
  </si>
  <si>
    <t>Vertigo</t>
  </si>
  <si>
    <t>AF-Media</t>
  </si>
  <si>
    <t>Age of Shadows</t>
  </si>
  <si>
    <t>CHiPs: Law and Disorder</t>
  </si>
  <si>
    <t>Eyes of my Mother</t>
  </si>
  <si>
    <t>The Lost City of Z</t>
  </si>
  <si>
    <t>The Secret Scripture</t>
  </si>
  <si>
    <t>Tatlim Tatlim</t>
  </si>
  <si>
    <t>S Kor</t>
  </si>
  <si>
    <t>Bra</t>
  </si>
  <si>
    <t>Ire</t>
  </si>
  <si>
    <t>Tur</t>
  </si>
  <si>
    <t>The Eagle Huntress</t>
  </si>
  <si>
    <t>A United Kingdom</t>
  </si>
  <si>
    <t>universal</t>
  </si>
  <si>
    <t>Curzon Artificial</t>
  </si>
  <si>
    <t>11%</t>
  </si>
  <si>
    <t>UK* films in top 15: 2</t>
  </si>
  <si>
    <t>UK* share of top 15 gross:  11%</t>
  </si>
  <si>
    <t>The Time of Their Lives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</si>
</sst>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"/>
    <numFmt numFmtId="165" formatCode="_-* #,##0.00_-;\-* #,##0.00_-;_-* \-??_-;_-@_-"/>
    <numFmt numFmtId="166" formatCode="\£#,##0;&quot;-£&quot;#,##0"/>
    <numFmt numFmtId="167" formatCode="_(* #,##0.00_);_(* \(#,##0.00\);_(* \-??_);_(@_)"/>
    <numFmt numFmtId="168" formatCode="0.0%"/>
    <numFmt numFmtId="169" formatCode="#,##0_ ;\-#,##0\ "/>
    <numFmt numFmtId="170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Unicode MS"/>
      <family val="2"/>
    </font>
    <font>
      <b/>
      <sz val="11"/>
      <color indexed="8"/>
      <name val="Calibri"/>
      <family val="2"/>
    </font>
    <font>
      <i/>
      <sz val="9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55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7" fontId="5" fillId="0" borderId="0" applyFill="0" applyBorder="0" applyAlignment="0" applyProtection="0"/>
    <xf numFmtId="165" fontId="5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ill="0" applyBorder="0" applyAlignment="0" applyProtection="0"/>
    <xf numFmtId="9" fontId="2" fillId="0" borderId="0" applyFont="0" applyFill="0" applyBorder="0" applyAlignment="0" applyProtection="0"/>
    <xf numFmtId="9" fontId="5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1" fontId="3" fillId="0" borderId="0" xfId="67" applyNumberFormat="1" applyFont="1" applyFill="1" applyAlignment="1">
      <alignment horizontal="right"/>
      <protection/>
    </xf>
    <xf numFmtId="1" fontId="4" fillId="0" borderId="0" xfId="67" applyNumberFormat="1" applyFont="1" applyFill="1" applyAlignment="1">
      <alignment horizontal="left"/>
      <protection/>
    </xf>
    <xf numFmtId="1" fontId="3" fillId="0" borderId="0" xfId="67" applyNumberFormat="1" applyFont="1" applyFill="1" applyAlignment="1">
      <alignment horizontal="right" indent="1"/>
      <protection/>
    </xf>
    <xf numFmtId="164" fontId="3" fillId="0" borderId="0" xfId="67" applyNumberFormat="1" applyFont="1" applyFill="1" applyAlignment="1">
      <alignment horizontal="right" indent="1"/>
      <protection/>
    </xf>
    <xf numFmtId="1" fontId="3" fillId="0" borderId="0" xfId="67" applyNumberFormat="1" applyFont="1" applyFill="1" applyAlignment="1">
      <alignment horizontal="left" wrapText="1"/>
      <protection/>
    </xf>
    <xf numFmtId="9" fontId="3" fillId="0" borderId="0" xfId="67" applyNumberFormat="1" applyFont="1" applyFill="1" applyAlignment="1">
      <alignment horizontal="right" indent="1"/>
      <protection/>
    </xf>
    <xf numFmtId="0" fontId="3" fillId="0" borderId="0" xfId="67" applyNumberFormat="1" applyFont="1" applyFill="1" applyAlignment="1">
      <alignment horizontal="center"/>
      <protection/>
    </xf>
    <xf numFmtId="164" fontId="3" fillId="0" borderId="0" xfId="67" applyNumberFormat="1" applyFont="1" applyFill="1" applyAlignment="1">
      <alignment horizontal="center"/>
      <protection/>
    </xf>
    <xf numFmtId="0" fontId="1" fillId="0" borderId="0" xfId="63" applyFont="1">
      <alignment/>
      <protection/>
    </xf>
    <xf numFmtId="1" fontId="4" fillId="33" borderId="0" xfId="67" applyNumberFormat="1" applyFont="1" applyFill="1" applyAlignment="1">
      <alignment horizontal="right"/>
      <protection/>
    </xf>
    <xf numFmtId="1" fontId="4" fillId="33" borderId="0" xfId="67" applyNumberFormat="1" applyFont="1" applyFill="1" applyAlignment="1">
      <alignment horizontal="left"/>
      <protection/>
    </xf>
    <xf numFmtId="1" fontId="4" fillId="33" borderId="0" xfId="67" applyNumberFormat="1" applyFont="1" applyFill="1" applyAlignment="1">
      <alignment horizontal="right" wrapText="1" indent="1"/>
      <protection/>
    </xf>
    <xf numFmtId="164" fontId="4" fillId="33" borderId="0" xfId="67" applyNumberFormat="1" applyFont="1" applyFill="1" applyAlignment="1">
      <alignment horizontal="right" wrapText="1" indent="1"/>
      <protection/>
    </xf>
    <xf numFmtId="1" fontId="4" fillId="33" borderId="0" xfId="67" applyNumberFormat="1" applyFont="1" applyFill="1" applyAlignment="1">
      <alignment horizontal="left" wrapText="1"/>
      <protection/>
    </xf>
    <xf numFmtId="9" fontId="4" fillId="33" borderId="0" xfId="67" applyNumberFormat="1" applyFont="1" applyFill="1" applyAlignment="1">
      <alignment horizontal="right" wrapText="1" indent="1"/>
      <protection/>
    </xf>
    <xf numFmtId="0" fontId="4" fillId="33" borderId="0" xfId="67" applyNumberFormat="1" applyFont="1" applyFill="1" applyAlignment="1">
      <alignment horizontal="right" wrapText="1"/>
      <protection/>
    </xf>
    <xf numFmtId="164" fontId="4" fillId="33" borderId="0" xfId="67" applyNumberFormat="1" applyFont="1" applyFill="1" applyAlignment="1">
      <alignment horizontal="right" wrapText="1"/>
      <protection/>
    </xf>
    <xf numFmtId="0" fontId="1" fillId="0" borderId="0" xfId="67" applyFont="1" applyFill="1" applyAlignment="1">
      <alignment horizontal="right" indent="1"/>
      <protection/>
    </xf>
    <xf numFmtId="0" fontId="1" fillId="0" borderId="0" xfId="63" applyFont="1" applyFill="1" applyAlignment="1">
      <alignment horizontal="left" indent="1"/>
      <protection/>
    </xf>
    <xf numFmtId="0" fontId="1" fillId="0" borderId="0" xfId="63" applyFont="1" applyFill="1" applyAlignment="1">
      <alignment horizontal="right" indent="1"/>
      <protection/>
    </xf>
    <xf numFmtId="166" fontId="3" fillId="0" borderId="0" xfId="46" applyNumberFormat="1" applyFont="1" applyFill="1" applyBorder="1" applyAlignment="1" applyProtection="1">
      <alignment horizontal="right" indent="1"/>
      <protection/>
    </xf>
    <xf numFmtId="9" fontId="3" fillId="0" borderId="0" xfId="67" applyNumberFormat="1" applyFont="1" applyFill="1" applyAlignment="1">
      <alignment horizontal="right" indent="1" shrinkToFit="1"/>
      <protection/>
    </xf>
    <xf numFmtId="164" fontId="3" fillId="0" borderId="0" xfId="47" applyNumberFormat="1" applyFont="1" applyFill="1" applyBorder="1" applyAlignment="1" applyProtection="1">
      <alignment horizontal="right" indent="1"/>
      <protection/>
    </xf>
    <xf numFmtId="1" fontId="4" fillId="33" borderId="0" xfId="67" applyNumberFormat="1" applyFont="1" applyFill="1" applyAlignment="1">
      <alignment horizontal="right" shrinkToFit="1"/>
      <protection/>
    </xf>
    <xf numFmtId="1" fontId="4" fillId="33" borderId="0" xfId="67" applyNumberFormat="1" applyFont="1" applyFill="1" applyAlignment="1">
      <alignment horizontal="left" shrinkToFit="1"/>
      <protection/>
    </xf>
    <xf numFmtId="1" fontId="4" fillId="33" borderId="0" xfId="67" applyNumberFormat="1" applyFont="1" applyFill="1" applyAlignment="1">
      <alignment horizontal="right" indent="1" shrinkToFit="1"/>
      <protection/>
    </xf>
    <xf numFmtId="164" fontId="4" fillId="33" borderId="0" xfId="67" applyNumberFormat="1" applyFont="1" applyFill="1" applyAlignment="1">
      <alignment horizontal="right" indent="1" shrinkToFit="1"/>
      <protection/>
    </xf>
    <xf numFmtId="1" fontId="4" fillId="33" borderId="0" xfId="67" applyNumberFormat="1" applyFont="1" applyFill="1" applyAlignment="1">
      <alignment horizontal="left" wrapText="1" shrinkToFit="1"/>
      <protection/>
    </xf>
    <xf numFmtId="1" fontId="4" fillId="0" borderId="0" xfId="67" applyNumberFormat="1" applyFont="1" applyFill="1" applyAlignment="1">
      <alignment horizontal="right" shrinkToFit="1"/>
      <protection/>
    </xf>
    <xf numFmtId="1" fontId="4" fillId="0" borderId="0" xfId="67" applyNumberFormat="1" applyFont="1" applyFill="1" applyAlignment="1">
      <alignment horizontal="left" shrinkToFit="1"/>
      <protection/>
    </xf>
    <xf numFmtId="1" fontId="4" fillId="0" borderId="0" xfId="67" applyNumberFormat="1" applyFont="1" applyFill="1" applyAlignment="1">
      <alignment horizontal="right" indent="1" shrinkToFit="1"/>
      <protection/>
    </xf>
    <xf numFmtId="168" fontId="4" fillId="0" borderId="0" xfId="71" applyNumberFormat="1" applyFont="1" applyFill="1" applyBorder="1" applyAlignment="1" applyProtection="1">
      <alignment horizontal="right" shrinkToFit="1"/>
      <protection/>
    </xf>
    <xf numFmtId="168" fontId="4" fillId="0" borderId="0" xfId="71" applyNumberFormat="1" applyFont="1" applyFill="1" applyBorder="1" applyAlignment="1" applyProtection="1">
      <alignment horizontal="left" shrinkToFit="1"/>
      <protection/>
    </xf>
    <xf numFmtId="164" fontId="4" fillId="0" borderId="0" xfId="71" applyNumberFormat="1" applyFont="1" applyFill="1" applyBorder="1" applyAlignment="1" applyProtection="1">
      <alignment horizontal="right" shrinkToFit="1"/>
      <protection/>
    </xf>
    <xf numFmtId="0" fontId="3" fillId="0" borderId="0" xfId="67" applyFont="1" applyFill="1" applyAlignment="1">
      <alignment horizontal="right"/>
      <protection/>
    </xf>
    <xf numFmtId="0" fontId="3" fillId="0" borderId="0" xfId="67" applyFont="1" applyFill="1" applyAlignment="1">
      <alignment horizontal="left" wrapText="1"/>
      <protection/>
    </xf>
    <xf numFmtId="0" fontId="3" fillId="0" borderId="0" xfId="67" applyNumberFormat="1" applyFont="1" applyFill="1" applyAlignment="1">
      <alignment horizontal="right"/>
      <protection/>
    </xf>
    <xf numFmtId="164" fontId="3" fillId="0" borderId="0" xfId="67" applyNumberFormat="1" applyFont="1" applyFill="1" applyAlignment="1">
      <alignment horizontal="right"/>
      <protection/>
    </xf>
    <xf numFmtId="168" fontId="4" fillId="0" borderId="0" xfId="71" applyNumberFormat="1" applyFont="1" applyFill="1" applyBorder="1" applyAlignment="1" applyProtection="1">
      <alignment horizontal="right" indent="1" shrinkToFit="1"/>
      <protection/>
    </xf>
    <xf numFmtId="1" fontId="4" fillId="0" borderId="0" xfId="67" applyNumberFormat="1" applyFont="1" applyFill="1" applyAlignment="1">
      <alignment horizontal="left" wrapText="1" shrinkToFit="1"/>
      <protection/>
    </xf>
    <xf numFmtId="0" fontId="3" fillId="0" borderId="0" xfId="67" applyNumberFormat="1" applyFont="1" applyFill="1" applyAlignment="1">
      <alignment horizontal="right" shrinkToFit="1"/>
      <protection/>
    </xf>
    <xf numFmtId="0" fontId="4" fillId="0" borderId="0" xfId="49" applyNumberFormat="1" applyFont="1" applyFill="1" applyBorder="1" applyAlignment="1" applyProtection="1">
      <alignment horizontal="right" shrinkToFit="1"/>
      <protection/>
    </xf>
    <xf numFmtId="164" fontId="4" fillId="0" borderId="0" xfId="67" applyNumberFormat="1" applyFont="1" applyFill="1" applyAlignment="1">
      <alignment horizontal="right" shrinkToFit="1"/>
      <protection/>
    </xf>
    <xf numFmtId="0" fontId="1" fillId="0" borderId="0" xfId="63" applyFont="1" applyFill="1">
      <alignment/>
      <protection/>
    </xf>
    <xf numFmtId="3" fontId="3" fillId="0" borderId="0" xfId="46" applyNumberFormat="1" applyFont="1" applyFill="1" applyBorder="1" applyAlignment="1" applyProtection="1">
      <alignment horizontal="right" indent="1"/>
      <protection/>
    </xf>
    <xf numFmtId="0" fontId="1" fillId="0" borderId="0" xfId="63" applyFont="1" applyAlignment="1">
      <alignment horizontal="right" indent="1"/>
      <protection/>
    </xf>
    <xf numFmtId="0" fontId="1" fillId="0" borderId="0" xfId="63" applyFont="1" applyAlignment="1">
      <alignment horizontal="left" indent="1"/>
      <protection/>
    </xf>
    <xf numFmtId="0" fontId="1" fillId="0" borderId="0" xfId="63" applyFont="1" applyAlignment="1">
      <alignment horizontal="left" wrapText="1" indent="1"/>
      <protection/>
    </xf>
    <xf numFmtId="0" fontId="1" fillId="0" borderId="0" xfId="63" applyFont="1" applyFill="1" applyAlignment="1">
      <alignment horizontal="left"/>
      <protection/>
    </xf>
    <xf numFmtId="1" fontId="3" fillId="0" borderId="0" xfId="67" applyNumberFormat="1" applyFont="1" applyFill="1" applyAlignment="1">
      <alignment horizontal="right" indent="1" shrinkToFit="1"/>
      <protection/>
    </xf>
    <xf numFmtId="169" fontId="3" fillId="0" borderId="0" xfId="46" applyNumberFormat="1" applyFont="1" applyFill="1" applyBorder="1" applyAlignment="1" applyProtection="1">
      <alignment horizontal="right" indent="1"/>
      <protection/>
    </xf>
    <xf numFmtId="0" fontId="4" fillId="0" borderId="0" xfId="61" applyFont="1" applyAlignment="1">
      <alignment horizontal="left"/>
      <protection/>
    </xf>
    <xf numFmtId="1" fontId="3" fillId="0" borderId="0" xfId="67" applyNumberFormat="1" applyFont="1" applyFill="1" applyAlignment="1">
      <alignment horizontal="left"/>
      <protection/>
    </xf>
    <xf numFmtId="169" fontId="3" fillId="0" borderId="0" xfId="46" applyNumberFormat="1" applyFont="1" applyFill="1" applyBorder="1" applyAlignment="1" applyProtection="1">
      <alignment/>
      <protection/>
    </xf>
    <xf numFmtId="0" fontId="3" fillId="0" borderId="0" xfId="67" applyFont="1" applyFill="1" applyAlignment="1">
      <alignment horizontal="left" indent="1"/>
      <protection/>
    </xf>
    <xf numFmtId="0" fontId="1" fillId="0" borderId="0" xfId="63" applyFont="1" applyAlignment="1">
      <alignment horizontal="left" wrapText="1"/>
      <protection/>
    </xf>
    <xf numFmtId="164" fontId="1" fillId="0" borderId="0" xfId="63" applyNumberFormat="1" applyFont="1">
      <alignment/>
      <protection/>
    </xf>
    <xf numFmtId="1" fontId="6" fillId="0" borderId="0" xfId="67" applyNumberFormat="1" applyFont="1" applyFill="1" applyAlignment="1">
      <alignment horizontal="left"/>
      <protection/>
    </xf>
    <xf numFmtId="9" fontId="42" fillId="33" borderId="0" xfId="70" applyFont="1" applyFill="1" applyAlignment="1">
      <alignment horizontal="right" indent="1" shrinkToFit="1"/>
    </xf>
    <xf numFmtId="1" fontId="42" fillId="33" borderId="0" xfId="67" applyNumberFormat="1" applyFont="1" applyFill="1" applyAlignment="1">
      <alignment horizontal="right" indent="1" shrinkToFit="1"/>
      <protection/>
    </xf>
    <xf numFmtId="164" fontId="42" fillId="33" borderId="0" xfId="67" applyNumberFormat="1" applyFont="1" applyFill="1" applyAlignment="1">
      <alignment horizontal="right" indent="1" shrinkToFit="1"/>
      <protection/>
    </xf>
    <xf numFmtId="1" fontId="7" fillId="0" borderId="0" xfId="67" applyNumberFormat="1" applyFont="1" applyFill="1" applyAlignment="1">
      <alignment horizontal="left"/>
      <protection/>
    </xf>
    <xf numFmtId="0" fontId="0" fillId="0" borderId="0" xfId="0" applyFill="1" applyAlignment="1">
      <alignment horizontal="left"/>
    </xf>
    <xf numFmtId="0" fontId="0" fillId="0" borderId="0" xfId="0" applyAlignment="1">
      <alignment horizontal="left" indent="1"/>
    </xf>
    <xf numFmtId="3" fontId="3" fillId="0" borderId="0" xfId="67" applyNumberFormat="1" applyFont="1" applyFill="1" applyAlignment="1">
      <alignment horizontal="right" indent="1" shrinkToFit="1"/>
      <protection/>
    </xf>
    <xf numFmtId="0" fontId="2" fillId="0" borderId="0" xfId="62" applyFill="1">
      <alignment/>
      <protection/>
    </xf>
    <xf numFmtId="0" fontId="26" fillId="0" borderId="0" xfId="63" applyFont="1" applyFill="1" applyAlignment="1">
      <alignment horizontal="left"/>
      <protection/>
    </xf>
    <xf numFmtId="0" fontId="26" fillId="0" borderId="0" xfId="67" applyFont="1" applyFill="1" applyAlignment="1">
      <alignment horizontal="right" indent="1"/>
      <protection/>
    </xf>
    <xf numFmtId="168" fontId="29" fillId="0" borderId="0" xfId="70" applyNumberFormat="1" applyFont="1" applyFill="1" applyBorder="1" applyAlignment="1" applyProtection="1">
      <alignment horizontal="right" shrinkToFit="1"/>
      <protection/>
    </xf>
    <xf numFmtId="9" fontId="3" fillId="0" borderId="0" xfId="46" applyNumberFormat="1" applyFont="1" applyFill="1" applyBorder="1" applyAlignment="1" applyProtection="1">
      <alignment horizontal="right" indent="1"/>
      <protection/>
    </xf>
    <xf numFmtId="1" fontId="29" fillId="0" borderId="0" xfId="67" applyNumberFormat="1" applyFont="1" applyFill="1" applyAlignment="1">
      <alignment horizontal="right" indent="1" shrinkToFit="1"/>
      <protection/>
    </xf>
    <xf numFmtId="0" fontId="2" fillId="0" borderId="0" xfId="66" applyFill="1" applyAlignment="1">
      <alignment horizontal="left"/>
      <protection/>
    </xf>
    <xf numFmtId="0" fontId="2" fillId="0" borderId="0" xfId="66" applyFill="1">
      <alignment/>
      <protection/>
    </xf>
    <xf numFmtId="0" fontId="1" fillId="0" borderId="0" xfId="63" applyFont="1" applyAlignment="1">
      <alignment horizontal="left" indent="1"/>
      <protection/>
    </xf>
    <xf numFmtId="0" fontId="0" fillId="0" borderId="0" xfId="0" applyFill="1" applyAlignment="1">
      <alignment horizontal="left" indent="1"/>
    </xf>
    <xf numFmtId="0" fontId="0" fillId="0" borderId="0" xfId="0" applyAlignment="1">
      <alignment horizontal="right" indent="1"/>
    </xf>
    <xf numFmtId="9" fontId="1" fillId="0" borderId="0" xfId="70" applyFont="1" applyAlignment="1">
      <alignment horizontal="right" indent="1"/>
    </xf>
    <xf numFmtId="0" fontId="1" fillId="0" borderId="0" xfId="63" applyFont="1" applyAlignment="1">
      <alignment horizontal="left"/>
      <protection/>
    </xf>
    <xf numFmtId="2" fontId="29" fillId="0" borderId="0" xfId="71" applyNumberFormat="1" applyFont="1" applyFill="1" applyBorder="1" applyAlignment="1" applyProtection="1">
      <alignment horizontal="right" shrinkToFit="1"/>
      <protection/>
    </xf>
    <xf numFmtId="0" fontId="6" fillId="0" borderId="0" xfId="63" applyFont="1" applyFill="1" applyAlignment="1">
      <alignment horizontal="left" indent="1"/>
      <protection/>
    </xf>
    <xf numFmtId="9" fontId="3" fillId="0" borderId="0" xfId="72" applyFont="1" applyFill="1" applyAlignment="1">
      <alignment/>
    </xf>
    <xf numFmtId="0" fontId="0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 indent="1"/>
    </xf>
    <xf numFmtId="5" fontId="3" fillId="0" borderId="0" xfId="42" applyNumberFormat="1" applyFont="1" applyFill="1" applyAlignment="1">
      <alignment/>
    </xf>
    <xf numFmtId="0" fontId="1" fillId="0" borderId="0" xfId="63" applyFont="1" applyFill="1" applyAlignment="1">
      <alignment horizontal="left" wrapText="1" indent="1"/>
      <protection/>
    </xf>
    <xf numFmtId="9" fontId="3" fillId="0" borderId="0" xfId="70" applyFont="1" applyFill="1" applyAlignment="1">
      <alignment horizontal="right" indent="1"/>
    </xf>
    <xf numFmtId="0" fontId="1" fillId="0" borderId="0" xfId="63" applyFont="1" applyFill="1" applyAlignment="1">
      <alignment horizontal="right" indent="1"/>
      <protection/>
    </xf>
    <xf numFmtId="170" fontId="3" fillId="0" borderId="0" xfId="42" applyNumberFormat="1" applyFont="1" applyFill="1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 2" xfId="46"/>
    <cellStyle name="Comma 4 2" xfId="47"/>
    <cellStyle name="Comma 7" xfId="48"/>
    <cellStyle name="Comma_Sheet1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103" xfId="61"/>
    <cellStyle name="Normal 2" xfId="62"/>
    <cellStyle name="Normal 2 2" xfId="63"/>
    <cellStyle name="Normal 2 3 2" xfId="64"/>
    <cellStyle name="Normal 2 3 2 2" xfId="65"/>
    <cellStyle name="Normal 3" xfId="66"/>
    <cellStyle name="Normal_Sheet1" xfId="67"/>
    <cellStyle name="Note" xfId="68"/>
    <cellStyle name="Output" xfId="69"/>
    <cellStyle name="Percent" xfId="70"/>
    <cellStyle name="Percent 2" xfId="71"/>
    <cellStyle name="Percent 3" xfId="72"/>
    <cellStyle name="Percent 6 2 2" xfId="73"/>
    <cellStyle name="Title" xfId="74"/>
    <cellStyle name="Total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0.140625" defaultRowHeight="15"/>
  <cols>
    <col min="1" max="1" width="7.00390625" style="9" customWidth="1"/>
    <col min="2" max="2" width="60.421875" style="9" customWidth="1"/>
    <col min="3" max="3" width="26.140625" style="46" bestFit="1" customWidth="1"/>
    <col min="4" max="4" width="17.28125" style="46" customWidth="1"/>
    <col min="5" max="5" width="47.140625" style="56" bestFit="1" customWidth="1"/>
    <col min="6" max="6" width="13.421875" style="46" customWidth="1"/>
    <col min="7" max="7" width="9.8515625" style="9" customWidth="1"/>
    <col min="8" max="8" width="10.57421875" style="9" customWidth="1"/>
    <col min="9" max="9" width="11.8515625" style="57" customWidth="1"/>
    <col min="10" max="10" width="17.8515625" style="9" customWidth="1"/>
    <col min="11" max="11" width="10.140625" style="9" customWidth="1"/>
    <col min="12" max="16384" width="10.140625" style="9" customWidth="1"/>
  </cols>
  <sheetData>
    <row r="1" spans="1:10" ht="15">
      <c r="A1" s="1"/>
      <c r="B1" s="80" t="s">
        <v>91</v>
      </c>
      <c r="C1" s="3"/>
      <c r="D1" s="4"/>
      <c r="E1" s="5"/>
      <c r="F1" s="6"/>
      <c r="G1" s="7"/>
      <c r="H1" s="7"/>
      <c r="I1" s="8"/>
      <c r="J1" s="8"/>
    </row>
    <row r="2" spans="1:10" ht="30">
      <c r="A2" s="10" t="s">
        <v>0</v>
      </c>
      <c r="B2" s="11" t="s">
        <v>1</v>
      </c>
      <c r="C2" s="12" t="s">
        <v>2</v>
      </c>
      <c r="D2" s="13" t="s">
        <v>3</v>
      </c>
      <c r="E2" s="14" t="s">
        <v>4</v>
      </c>
      <c r="F2" s="15" t="s">
        <v>5</v>
      </c>
      <c r="G2" s="16" t="s">
        <v>6</v>
      </c>
      <c r="H2" s="16" t="s">
        <v>7</v>
      </c>
      <c r="I2" s="17" t="s">
        <v>8</v>
      </c>
      <c r="J2" s="17" t="s">
        <v>9</v>
      </c>
    </row>
    <row r="3" spans="1:10" ht="15">
      <c r="A3" s="18">
        <v>1</v>
      </c>
      <c r="B3" s="19" t="s">
        <v>85</v>
      </c>
      <c r="C3" s="20" t="s">
        <v>10</v>
      </c>
      <c r="D3" s="21">
        <v>19700000</v>
      </c>
      <c r="E3" s="19" t="s">
        <v>12</v>
      </c>
      <c r="F3" s="70" t="s">
        <v>39</v>
      </c>
      <c r="G3" s="20">
        <v>1</v>
      </c>
      <c r="H3" s="20">
        <v>567</v>
      </c>
      <c r="I3" s="4">
        <v>34744.26807760141</v>
      </c>
      <c r="J3" s="23">
        <v>19700000</v>
      </c>
    </row>
    <row r="4" spans="1:10" ht="15">
      <c r="A4" s="18">
        <v>2</v>
      </c>
      <c r="B4" s="19" t="s">
        <v>57</v>
      </c>
      <c r="C4" s="20" t="s">
        <v>10</v>
      </c>
      <c r="D4" s="21">
        <v>2705634</v>
      </c>
      <c r="E4" s="19" t="s">
        <v>11</v>
      </c>
      <c r="F4" s="81">
        <v>-0.56624862</v>
      </c>
      <c r="G4" s="20">
        <v>2</v>
      </c>
      <c r="H4" s="20">
        <v>602</v>
      </c>
      <c r="I4" s="4">
        <v>4494.408637873754</v>
      </c>
      <c r="J4" s="23">
        <v>11066584</v>
      </c>
    </row>
    <row r="5" spans="1:10" ht="15">
      <c r="A5" s="18">
        <v>3</v>
      </c>
      <c r="B5" s="19" t="s">
        <v>68</v>
      </c>
      <c r="C5" s="20" t="s">
        <v>10</v>
      </c>
      <c r="D5" s="21">
        <v>2160098.83287279</v>
      </c>
      <c r="E5" s="19" t="s">
        <v>138</v>
      </c>
      <c r="F5" s="70" t="s">
        <v>39</v>
      </c>
      <c r="G5" s="20">
        <v>1</v>
      </c>
      <c r="H5" s="20">
        <v>585</v>
      </c>
      <c r="I5" s="4">
        <v>3692.4766373893845</v>
      </c>
      <c r="J5" s="23">
        <v>2160098.83287279</v>
      </c>
    </row>
    <row r="6" spans="1:10" ht="15">
      <c r="A6" s="18">
        <v>4</v>
      </c>
      <c r="B6" s="19" t="s">
        <v>50</v>
      </c>
      <c r="C6" s="20" t="s">
        <v>10</v>
      </c>
      <c r="D6" s="21">
        <v>1758060</v>
      </c>
      <c r="E6" s="19" t="s">
        <v>15</v>
      </c>
      <c r="F6" s="81">
        <v>-0.54460008</v>
      </c>
      <c r="G6" s="20">
        <v>3</v>
      </c>
      <c r="H6" s="20">
        <v>485</v>
      </c>
      <c r="I6" s="4">
        <v>3624.865979381443</v>
      </c>
      <c r="J6" s="23">
        <v>20274335</v>
      </c>
    </row>
    <row r="7" spans="1:10" ht="15">
      <c r="A7" s="18">
        <v>5</v>
      </c>
      <c r="B7" s="19" t="s">
        <v>37</v>
      </c>
      <c r="C7" s="20" t="s">
        <v>95</v>
      </c>
      <c r="D7" s="21">
        <v>515771</v>
      </c>
      <c r="E7" s="19" t="s">
        <v>11</v>
      </c>
      <c r="F7" s="81">
        <v>-0.37372534</v>
      </c>
      <c r="G7" s="20">
        <v>6</v>
      </c>
      <c r="H7" s="20">
        <v>411</v>
      </c>
      <c r="I7" s="4">
        <v>1254.9172749391728</v>
      </c>
      <c r="J7" s="23">
        <v>26602135</v>
      </c>
    </row>
    <row r="8" spans="1:10" ht="15">
      <c r="A8" s="18">
        <v>6</v>
      </c>
      <c r="B8" s="19" t="s">
        <v>52</v>
      </c>
      <c r="C8" s="20" t="s">
        <v>16</v>
      </c>
      <c r="D8" s="21">
        <v>238057</v>
      </c>
      <c r="E8" s="19" t="s">
        <v>15</v>
      </c>
      <c r="F8" s="81">
        <v>-0.58566861</v>
      </c>
      <c r="G8" s="20">
        <v>3</v>
      </c>
      <c r="H8" s="20">
        <v>545</v>
      </c>
      <c r="I8" s="4">
        <v>436.8018348623853</v>
      </c>
      <c r="J8" s="23">
        <v>3123628</v>
      </c>
    </row>
    <row r="9" spans="1:10" ht="15">
      <c r="A9" s="18">
        <v>7</v>
      </c>
      <c r="B9" s="19" t="s">
        <v>35</v>
      </c>
      <c r="C9" s="20" t="s">
        <v>10</v>
      </c>
      <c r="D9" s="21">
        <v>220056</v>
      </c>
      <c r="E9" s="19" t="s">
        <v>66</v>
      </c>
      <c r="F9" s="81">
        <v>-0.52398917</v>
      </c>
      <c r="G9" s="20">
        <v>8</v>
      </c>
      <c r="H9" s="20">
        <v>369</v>
      </c>
      <c r="I9" s="4">
        <v>596.3577235772358</v>
      </c>
      <c r="J9" s="23">
        <v>28284956</v>
      </c>
    </row>
    <row r="10" spans="1:10" ht="15">
      <c r="A10" s="18">
        <v>8</v>
      </c>
      <c r="B10" s="19" t="s">
        <v>55</v>
      </c>
      <c r="C10" s="20" t="s">
        <v>63</v>
      </c>
      <c r="D10" s="21">
        <v>199160</v>
      </c>
      <c r="E10" s="19" t="s">
        <v>15</v>
      </c>
      <c r="F10" s="81">
        <v>0.00105554</v>
      </c>
      <c r="G10" s="20">
        <v>5</v>
      </c>
      <c r="H10" s="20">
        <v>317</v>
      </c>
      <c r="I10" s="4">
        <v>628.2649842271294</v>
      </c>
      <c r="J10" s="23">
        <v>1597817</v>
      </c>
    </row>
    <row r="11" spans="1:10" ht="15">
      <c r="A11" s="18">
        <v>9</v>
      </c>
      <c r="B11" s="19" t="s">
        <v>40</v>
      </c>
      <c r="C11" s="20" t="s">
        <v>10</v>
      </c>
      <c r="D11" s="21">
        <v>192676</v>
      </c>
      <c r="E11" s="19" t="s">
        <v>64</v>
      </c>
      <c r="F11" s="81">
        <v>-0.59915952</v>
      </c>
      <c r="G11" s="20">
        <v>5</v>
      </c>
      <c r="H11" s="20">
        <v>176</v>
      </c>
      <c r="I11" s="4">
        <v>1094.75</v>
      </c>
      <c r="J11" s="23">
        <v>3852475</v>
      </c>
    </row>
    <row r="12" spans="1:10" ht="15">
      <c r="A12" s="18">
        <v>10</v>
      </c>
      <c r="B12" s="19" t="s">
        <v>38</v>
      </c>
      <c r="C12" s="20" t="s">
        <v>10</v>
      </c>
      <c r="D12" s="21">
        <v>177074</v>
      </c>
      <c r="E12" s="19" t="s">
        <v>15</v>
      </c>
      <c r="F12" s="81">
        <v>-0.56002524</v>
      </c>
      <c r="G12" s="20">
        <v>5</v>
      </c>
      <c r="H12" s="20">
        <v>358</v>
      </c>
      <c r="I12" s="4">
        <v>494.62011173184356</v>
      </c>
      <c r="J12" s="23">
        <v>5730368</v>
      </c>
    </row>
    <row r="13" spans="1:10" ht="15">
      <c r="A13" s="18">
        <v>11</v>
      </c>
      <c r="B13" s="19" t="s">
        <v>32</v>
      </c>
      <c r="C13" s="20" t="s">
        <v>96</v>
      </c>
      <c r="D13" s="21">
        <v>131762.345396536</v>
      </c>
      <c r="E13" s="19" t="s">
        <v>65</v>
      </c>
      <c r="F13" s="81">
        <v>-0.61127555</v>
      </c>
      <c r="G13" s="20">
        <v>9</v>
      </c>
      <c r="H13" s="20">
        <v>62</v>
      </c>
      <c r="I13" s="4">
        <v>2125.1991192989676</v>
      </c>
      <c r="J13" s="23">
        <v>11243983.70190335</v>
      </c>
    </row>
    <row r="14" spans="1:10" ht="15">
      <c r="A14" s="18">
        <v>12</v>
      </c>
      <c r="B14" s="19" t="s">
        <v>56</v>
      </c>
      <c r="C14" s="20" t="s">
        <v>59</v>
      </c>
      <c r="D14" s="21">
        <v>121683</v>
      </c>
      <c r="E14" s="19" t="s">
        <v>36</v>
      </c>
      <c r="F14" s="81">
        <v>-0.52021339</v>
      </c>
      <c r="G14" s="20">
        <v>2</v>
      </c>
      <c r="H14" s="20">
        <v>16</v>
      </c>
      <c r="I14" s="4">
        <v>7605.1875</v>
      </c>
      <c r="J14" s="23">
        <v>518029</v>
      </c>
    </row>
    <row r="15" spans="1:10" ht="15">
      <c r="A15" s="18">
        <v>13</v>
      </c>
      <c r="B15" s="19" t="s">
        <v>71</v>
      </c>
      <c r="C15" s="20" t="s">
        <v>59</v>
      </c>
      <c r="D15" s="21">
        <v>116265</v>
      </c>
      <c r="E15" s="19" t="s">
        <v>36</v>
      </c>
      <c r="F15" s="70" t="s">
        <v>39</v>
      </c>
      <c r="G15" s="20">
        <v>1</v>
      </c>
      <c r="H15" s="20">
        <v>1</v>
      </c>
      <c r="I15" s="4">
        <v>116265</v>
      </c>
      <c r="J15" s="23">
        <v>116265</v>
      </c>
    </row>
    <row r="16" spans="1:10" ht="15">
      <c r="A16" s="18">
        <v>14</v>
      </c>
      <c r="B16" s="19" t="s">
        <v>89</v>
      </c>
      <c r="C16" s="20" t="s">
        <v>83</v>
      </c>
      <c r="D16" s="21">
        <v>89348</v>
      </c>
      <c r="E16" s="19" t="s">
        <v>139</v>
      </c>
      <c r="F16" s="70" t="s">
        <v>39</v>
      </c>
      <c r="G16" s="20">
        <v>1</v>
      </c>
      <c r="H16" s="20">
        <v>58</v>
      </c>
      <c r="I16" s="4">
        <v>1540.4827586206898</v>
      </c>
      <c r="J16" s="23">
        <v>89348</v>
      </c>
    </row>
    <row r="17" spans="1:10" ht="15">
      <c r="A17" s="18">
        <v>15</v>
      </c>
      <c r="B17" s="19" t="s">
        <v>61</v>
      </c>
      <c r="C17" s="20" t="s">
        <v>60</v>
      </c>
      <c r="D17" s="21">
        <v>89182</v>
      </c>
      <c r="E17" s="48" t="s">
        <v>98</v>
      </c>
      <c r="F17" s="70" t="s">
        <v>39</v>
      </c>
      <c r="G17" s="20">
        <v>1</v>
      </c>
      <c r="H17" s="20">
        <v>262</v>
      </c>
      <c r="I17" s="4">
        <v>340.3893129770992</v>
      </c>
      <c r="J17" s="23">
        <v>89182</v>
      </c>
    </row>
    <row r="18" spans="1:10" ht="15">
      <c r="A18" s="24"/>
      <c r="B18" s="25" t="s">
        <v>18</v>
      </c>
      <c r="C18" s="26"/>
      <c r="D18" s="27">
        <v>28414827.178269327</v>
      </c>
      <c r="E18" s="28"/>
      <c r="F18" s="59"/>
      <c r="G18" s="60">
        <v>3.533333333333333</v>
      </c>
      <c r="H18" s="60">
        <v>320.93333333333334</v>
      </c>
      <c r="I18" s="61">
        <v>11929.199330165367</v>
      </c>
      <c r="J18" s="27">
        <v>134449204.53477615</v>
      </c>
    </row>
    <row r="19" spans="1:10" ht="15">
      <c r="A19" s="29"/>
      <c r="B19" s="30"/>
      <c r="C19" s="71">
        <v>2</v>
      </c>
      <c r="D19" s="79"/>
      <c r="E19" s="33"/>
      <c r="F19" s="32"/>
      <c r="G19" s="32"/>
      <c r="H19" s="32"/>
      <c r="I19" s="34"/>
      <c r="J19" s="69" t="s">
        <v>140</v>
      </c>
    </row>
    <row r="20" spans="1:11" ht="15">
      <c r="A20" s="44"/>
      <c r="C20" s="31"/>
      <c r="D20" s="39"/>
      <c r="E20" s="40"/>
      <c r="F20" s="22"/>
      <c r="G20" s="41"/>
      <c r="H20" s="42"/>
      <c r="I20" s="43"/>
      <c r="J20" s="32"/>
      <c r="K20" s="44"/>
    </row>
    <row r="21" spans="1:12" s="44" customFormat="1" ht="15">
      <c r="A21" s="35"/>
      <c r="B21" s="2" t="s">
        <v>19</v>
      </c>
      <c r="C21" s="20"/>
      <c r="D21" s="21"/>
      <c r="E21" s="36"/>
      <c r="F21" s="6"/>
      <c r="G21" s="37"/>
      <c r="H21" s="37"/>
      <c r="I21" s="38"/>
      <c r="J21" s="38"/>
      <c r="K21" s="9"/>
      <c r="L21" s="9"/>
    </row>
    <row r="22" spans="1:12" ht="15">
      <c r="A22" s="82">
        <v>26</v>
      </c>
      <c r="B22" s="83" t="s">
        <v>143</v>
      </c>
      <c r="C22" s="82" t="s">
        <v>16</v>
      </c>
      <c r="D22" s="84">
        <v>26876.2879866912</v>
      </c>
      <c r="E22" s="85" t="s">
        <v>124</v>
      </c>
      <c r="F22" s="86">
        <v>-0.74858175</v>
      </c>
      <c r="G22" s="87">
        <v>2</v>
      </c>
      <c r="H22" s="82">
        <v>98</v>
      </c>
      <c r="I22" s="4">
        <f>D22/H22</f>
        <v>274.2478365988898</v>
      </c>
      <c r="J22" s="88">
        <v>305457.3214398492</v>
      </c>
      <c r="K22" s="45"/>
      <c r="L22" s="44"/>
    </row>
    <row r="23" spans="1:11" ht="15">
      <c r="A23" s="45">
        <v>44</v>
      </c>
      <c r="B23" s="19" t="s">
        <v>34</v>
      </c>
      <c r="C23" s="20" t="s">
        <v>13</v>
      </c>
      <c r="D23" s="21">
        <v>3881</v>
      </c>
      <c r="E23" s="19" t="s">
        <v>14</v>
      </c>
      <c r="F23" s="70">
        <v>-0.52820326</v>
      </c>
      <c r="G23" s="45">
        <v>8</v>
      </c>
      <c r="H23" s="45">
        <v>8</v>
      </c>
      <c r="I23" s="4">
        <v>485.125</v>
      </c>
      <c r="J23" s="21">
        <v>825158</v>
      </c>
      <c r="K23" s="45"/>
    </row>
    <row r="24" spans="1:11" ht="15">
      <c r="A24" s="45">
        <v>51</v>
      </c>
      <c r="B24" s="64" t="s">
        <v>51</v>
      </c>
      <c r="C24" s="46" t="s">
        <v>16</v>
      </c>
      <c r="D24" s="21">
        <v>2331</v>
      </c>
      <c r="E24" s="48" t="s">
        <v>36</v>
      </c>
      <c r="F24" s="70">
        <v>-0.3962704</v>
      </c>
      <c r="G24" s="45">
        <v>3</v>
      </c>
      <c r="H24" s="45">
        <v>10</v>
      </c>
      <c r="I24" s="4">
        <v>233.1</v>
      </c>
      <c r="J24" s="21">
        <v>65754</v>
      </c>
      <c r="K24" s="45"/>
    </row>
    <row r="25" spans="1:11" ht="15">
      <c r="A25" s="45">
        <v>52</v>
      </c>
      <c r="B25" s="64" t="s">
        <v>49</v>
      </c>
      <c r="C25" s="46" t="s">
        <v>16</v>
      </c>
      <c r="D25" s="21">
        <v>2259</v>
      </c>
      <c r="E25" s="48" t="s">
        <v>98</v>
      </c>
      <c r="F25" s="70">
        <v>-0.49224545</v>
      </c>
      <c r="G25" s="45">
        <v>3</v>
      </c>
      <c r="H25" s="45">
        <v>3</v>
      </c>
      <c r="I25" s="4">
        <v>753</v>
      </c>
      <c r="J25" s="21">
        <v>99135</v>
      </c>
      <c r="K25" s="45"/>
    </row>
    <row r="26" spans="1:11" ht="15">
      <c r="A26" s="45">
        <v>54</v>
      </c>
      <c r="B26" s="19" t="s">
        <v>30</v>
      </c>
      <c r="C26" s="20" t="s">
        <v>13</v>
      </c>
      <c r="D26" s="21">
        <v>1597</v>
      </c>
      <c r="E26" s="19" t="s">
        <v>12</v>
      </c>
      <c r="F26" s="70">
        <v>-0.42943909</v>
      </c>
      <c r="G26" s="45">
        <v>14</v>
      </c>
      <c r="H26" s="45">
        <v>1</v>
      </c>
      <c r="I26" s="4">
        <v>1597</v>
      </c>
      <c r="J26" s="21">
        <v>66000000</v>
      </c>
      <c r="K26" s="45"/>
    </row>
    <row r="27" spans="1:11" ht="15">
      <c r="A27" s="45">
        <v>57</v>
      </c>
      <c r="B27" s="64" t="s">
        <v>72</v>
      </c>
      <c r="C27" s="46" t="s">
        <v>16</v>
      </c>
      <c r="D27" s="21">
        <v>1361.6899999944</v>
      </c>
      <c r="E27" s="64" t="s">
        <v>78</v>
      </c>
      <c r="F27" s="70" t="s">
        <v>39</v>
      </c>
      <c r="G27" s="45">
        <v>1</v>
      </c>
      <c r="H27" s="45">
        <v>5</v>
      </c>
      <c r="I27" s="4">
        <v>272.33799999888004</v>
      </c>
      <c r="J27" s="21">
        <v>1361.6899999944</v>
      </c>
      <c r="K27" s="45"/>
    </row>
    <row r="28" spans="1:11" ht="15">
      <c r="A28" s="45">
        <v>60</v>
      </c>
      <c r="B28" s="64" t="s">
        <v>43</v>
      </c>
      <c r="C28" s="46" t="s">
        <v>44</v>
      </c>
      <c r="D28" s="21">
        <v>1116</v>
      </c>
      <c r="E28" s="48" t="s">
        <v>33</v>
      </c>
      <c r="F28" s="70">
        <v>3.05818182</v>
      </c>
      <c r="G28" s="45">
        <v>4</v>
      </c>
      <c r="H28" s="45">
        <v>2</v>
      </c>
      <c r="I28" s="4">
        <v>558</v>
      </c>
      <c r="J28" s="21">
        <v>50915</v>
      </c>
      <c r="K28" s="45"/>
    </row>
    <row r="29" spans="1:11" ht="15">
      <c r="A29" s="45">
        <v>61</v>
      </c>
      <c r="B29" s="47" t="s">
        <v>25</v>
      </c>
      <c r="C29" s="46" t="s">
        <v>26</v>
      </c>
      <c r="D29" s="21">
        <v>1090</v>
      </c>
      <c r="E29" s="48" t="s">
        <v>14</v>
      </c>
      <c r="F29" s="70">
        <v>0.48097826</v>
      </c>
      <c r="G29" s="45">
        <v>22</v>
      </c>
      <c r="H29" s="45">
        <v>2</v>
      </c>
      <c r="I29" s="4">
        <v>545</v>
      </c>
      <c r="J29" s="21">
        <v>3262213</v>
      </c>
      <c r="K29" s="45"/>
    </row>
    <row r="30" spans="1:11" ht="15">
      <c r="A30" s="45">
        <v>64</v>
      </c>
      <c r="B30" s="75" t="s">
        <v>136</v>
      </c>
      <c r="C30" s="76" t="s">
        <v>97</v>
      </c>
      <c r="D30" s="21">
        <v>652</v>
      </c>
      <c r="E30" s="75" t="s">
        <v>64</v>
      </c>
      <c r="F30" s="70">
        <v>-0.68563163</v>
      </c>
      <c r="G30" s="45">
        <v>14</v>
      </c>
      <c r="H30" s="45">
        <v>3</v>
      </c>
      <c r="I30" s="4">
        <v>217.33333333333334</v>
      </c>
      <c r="J30" s="21">
        <v>359343</v>
      </c>
      <c r="K30" s="45"/>
    </row>
    <row r="31" spans="1:11" ht="15">
      <c r="A31" s="45">
        <v>67</v>
      </c>
      <c r="B31" s="75" t="s">
        <v>93</v>
      </c>
      <c r="C31" s="46" t="s">
        <v>16</v>
      </c>
      <c r="D31" s="21">
        <v>472.000000006132</v>
      </c>
      <c r="E31" s="64" t="s">
        <v>53</v>
      </c>
      <c r="F31" s="70" t="s">
        <v>39</v>
      </c>
      <c r="G31" s="45">
        <v>6</v>
      </c>
      <c r="H31" s="45">
        <v>2</v>
      </c>
      <c r="I31" s="4">
        <v>236.000000003066</v>
      </c>
      <c r="J31" s="21">
        <v>458088.86772353004</v>
      </c>
      <c r="K31" s="45"/>
    </row>
    <row r="32" spans="1:11" ht="15">
      <c r="A32" s="45">
        <v>70</v>
      </c>
      <c r="B32" s="75" t="s">
        <v>137</v>
      </c>
      <c r="C32" s="76" t="s">
        <v>16</v>
      </c>
      <c r="D32" s="21">
        <v>318</v>
      </c>
      <c r="E32" s="75" t="s">
        <v>15</v>
      </c>
      <c r="F32" s="70">
        <v>-0.48543689</v>
      </c>
      <c r="G32" s="45">
        <v>17</v>
      </c>
      <c r="H32" s="45">
        <v>1</v>
      </c>
      <c r="I32" s="4">
        <v>318</v>
      </c>
      <c r="J32" s="21">
        <v>2474257</v>
      </c>
      <c r="K32" s="45"/>
    </row>
    <row r="33" spans="1:11" ht="15">
      <c r="A33" s="45">
        <v>71</v>
      </c>
      <c r="B33" s="47" t="s">
        <v>29</v>
      </c>
      <c r="C33" s="76" t="s">
        <v>13</v>
      </c>
      <c r="D33" s="21">
        <v>312</v>
      </c>
      <c r="E33" s="64" t="s">
        <v>11</v>
      </c>
      <c r="F33" s="70">
        <v>0.55223881</v>
      </c>
      <c r="G33" s="45">
        <v>18</v>
      </c>
      <c r="H33" s="45">
        <v>1</v>
      </c>
      <c r="I33" s="4">
        <v>312</v>
      </c>
      <c r="J33" s="21">
        <v>54600738</v>
      </c>
      <c r="K33" s="45"/>
    </row>
    <row r="34" spans="1:11" ht="15">
      <c r="A34" s="45">
        <v>75</v>
      </c>
      <c r="B34" s="64" t="s">
        <v>54</v>
      </c>
      <c r="C34" s="46" t="s">
        <v>42</v>
      </c>
      <c r="D34" s="21">
        <v>154</v>
      </c>
      <c r="E34" s="48" t="s">
        <v>14</v>
      </c>
      <c r="F34" s="70">
        <v>-0.82134571</v>
      </c>
      <c r="G34" s="45">
        <v>11</v>
      </c>
      <c r="H34" s="45">
        <v>3</v>
      </c>
      <c r="I34" s="4">
        <v>51.333333333333336</v>
      </c>
      <c r="J34" s="21">
        <v>2865640</v>
      </c>
      <c r="K34" s="45"/>
    </row>
    <row r="35" spans="1:11" ht="15">
      <c r="A35" s="45">
        <v>80</v>
      </c>
      <c r="B35" s="64" t="s">
        <v>62</v>
      </c>
      <c r="C35" s="46" t="s">
        <v>16</v>
      </c>
      <c r="D35" s="21">
        <v>98</v>
      </c>
      <c r="E35" s="64" t="s">
        <v>58</v>
      </c>
      <c r="F35" s="70">
        <v>-0.82807018</v>
      </c>
      <c r="G35" s="45">
        <v>2</v>
      </c>
      <c r="H35" s="45">
        <v>1</v>
      </c>
      <c r="I35" s="4">
        <v>98</v>
      </c>
      <c r="J35" s="21">
        <v>1064</v>
      </c>
      <c r="K35" s="45"/>
    </row>
    <row r="36" spans="1:11" ht="15">
      <c r="A36" s="45">
        <v>85</v>
      </c>
      <c r="B36" s="75" t="s">
        <v>94</v>
      </c>
      <c r="C36" s="46" t="s">
        <v>13</v>
      </c>
      <c r="D36" s="21">
        <v>66.0000000014751</v>
      </c>
      <c r="E36" s="48" t="s">
        <v>98</v>
      </c>
      <c r="F36" s="70">
        <v>-0.72268908</v>
      </c>
      <c r="G36" s="45">
        <v>4</v>
      </c>
      <c r="H36" s="45">
        <v>1</v>
      </c>
      <c r="I36" s="4">
        <v>66.0000000014751</v>
      </c>
      <c r="J36" s="21">
        <v>5816.099999993437</v>
      </c>
      <c r="K36" s="45"/>
    </row>
    <row r="37" spans="1:11" ht="15">
      <c r="A37" s="45">
        <v>86</v>
      </c>
      <c r="B37" s="64" t="s">
        <v>45</v>
      </c>
      <c r="C37" s="46" t="s">
        <v>46</v>
      </c>
      <c r="D37" s="21">
        <v>57</v>
      </c>
      <c r="E37" s="48" t="s">
        <v>47</v>
      </c>
      <c r="F37" s="70">
        <v>-0.71921182</v>
      </c>
      <c r="G37" s="45">
        <v>5</v>
      </c>
      <c r="H37" s="45">
        <v>1</v>
      </c>
      <c r="I37" s="4">
        <v>57</v>
      </c>
      <c r="J37" s="21">
        <v>16646</v>
      </c>
      <c r="K37" s="45"/>
    </row>
    <row r="38" spans="1:11" ht="15">
      <c r="A38" s="45"/>
      <c r="B38" s="63"/>
      <c r="D38" s="21"/>
      <c r="E38" s="64"/>
      <c r="H38" s="21"/>
      <c r="I38" s="4"/>
      <c r="J38" s="21"/>
      <c r="K38" s="45"/>
    </row>
    <row r="39" spans="1:11" ht="15">
      <c r="A39" s="45"/>
      <c r="B39" s="2" t="s">
        <v>20</v>
      </c>
      <c r="D39" s="21"/>
      <c r="E39" s="64"/>
      <c r="F39" s="70"/>
      <c r="G39" s="45"/>
      <c r="H39" s="21"/>
      <c r="I39" s="4"/>
      <c r="J39" s="21"/>
      <c r="K39" s="45"/>
    </row>
    <row r="40" spans="1:11" ht="15">
      <c r="A40" s="45">
        <v>19</v>
      </c>
      <c r="B40" s="64" t="s">
        <v>86</v>
      </c>
      <c r="C40" s="46" t="s">
        <v>28</v>
      </c>
      <c r="D40" s="21">
        <v>61457.8626762045</v>
      </c>
      <c r="E40" s="64" t="s">
        <v>74</v>
      </c>
      <c r="F40" s="70" t="s">
        <v>39</v>
      </c>
      <c r="G40" s="45">
        <v>1</v>
      </c>
      <c r="H40" s="45">
        <v>170</v>
      </c>
      <c r="I40" s="4">
        <v>361.5168392717912</v>
      </c>
      <c r="J40" s="21">
        <v>61457.8626762045</v>
      </c>
      <c r="K40" s="45"/>
    </row>
    <row r="41" spans="1:11" ht="15">
      <c r="A41" s="45">
        <v>29</v>
      </c>
      <c r="B41" s="64" t="s">
        <v>79</v>
      </c>
      <c r="C41" s="46" t="s">
        <v>80</v>
      </c>
      <c r="D41" s="21">
        <v>16316.1123133583</v>
      </c>
      <c r="E41" s="64" t="s">
        <v>77</v>
      </c>
      <c r="F41" s="70" t="s">
        <v>39</v>
      </c>
      <c r="G41" s="45">
        <v>1</v>
      </c>
      <c r="H41" s="45">
        <v>21</v>
      </c>
      <c r="I41" s="4">
        <v>776.9577292075381</v>
      </c>
      <c r="J41" s="21">
        <v>16316.1123133583</v>
      </c>
      <c r="K41" s="45"/>
    </row>
    <row r="42" spans="1:11" ht="15">
      <c r="A42" s="45">
        <v>35</v>
      </c>
      <c r="B42" s="64" t="s">
        <v>88</v>
      </c>
      <c r="C42" s="46" t="s">
        <v>82</v>
      </c>
      <c r="D42" s="21">
        <v>10995</v>
      </c>
      <c r="E42" s="64" t="s">
        <v>76</v>
      </c>
      <c r="F42" s="70" t="s">
        <v>39</v>
      </c>
      <c r="G42" s="45">
        <v>1</v>
      </c>
      <c r="H42" s="45">
        <v>3</v>
      </c>
      <c r="I42" s="4">
        <v>3665</v>
      </c>
      <c r="J42" s="21">
        <v>10995</v>
      </c>
      <c r="K42" s="45"/>
    </row>
    <row r="43" spans="1:11" ht="15">
      <c r="A43" s="45">
        <v>36</v>
      </c>
      <c r="B43" s="64" t="s">
        <v>70</v>
      </c>
      <c r="C43" s="46" t="s">
        <v>81</v>
      </c>
      <c r="D43" s="21">
        <v>10219.0099999976</v>
      </c>
      <c r="E43" s="64" t="s">
        <v>75</v>
      </c>
      <c r="F43" s="70" t="s">
        <v>39</v>
      </c>
      <c r="G43" s="45">
        <v>1</v>
      </c>
      <c r="H43" s="45">
        <v>7</v>
      </c>
      <c r="I43" s="4">
        <v>1459.8585714282285</v>
      </c>
      <c r="J43" s="21">
        <v>10219.0099999976</v>
      </c>
      <c r="K43" s="45"/>
    </row>
    <row r="44" spans="1:11" ht="15">
      <c r="A44" s="45">
        <v>42</v>
      </c>
      <c r="B44" s="64" t="s">
        <v>87</v>
      </c>
      <c r="C44" s="46" t="s">
        <v>28</v>
      </c>
      <c r="D44" s="21">
        <v>4130.44999999533</v>
      </c>
      <c r="E44" s="64" t="s">
        <v>75</v>
      </c>
      <c r="F44" s="70" t="s">
        <v>39</v>
      </c>
      <c r="G44" s="45">
        <v>1</v>
      </c>
      <c r="H44" s="45">
        <v>7</v>
      </c>
      <c r="I44" s="4">
        <v>590.0642857136185</v>
      </c>
      <c r="J44" s="21">
        <v>4130.44999999533</v>
      </c>
      <c r="K44" s="45"/>
    </row>
    <row r="45" spans="1:11" ht="15">
      <c r="A45" s="45">
        <v>47</v>
      </c>
      <c r="B45" s="64" t="s">
        <v>90</v>
      </c>
      <c r="C45" s="46" t="s">
        <v>10</v>
      </c>
      <c r="D45" s="21">
        <v>3541.90000001475</v>
      </c>
      <c r="E45" s="64" t="s">
        <v>11</v>
      </c>
      <c r="F45" s="70" t="s">
        <v>39</v>
      </c>
      <c r="G45" s="45">
        <v>1</v>
      </c>
      <c r="H45" s="45">
        <v>15</v>
      </c>
      <c r="I45" s="4">
        <v>236.12666666765</v>
      </c>
      <c r="J45" s="21">
        <v>3541.90000001475</v>
      </c>
      <c r="K45" s="45"/>
    </row>
    <row r="46" spans="1:12" s="44" customFormat="1" ht="15">
      <c r="A46" s="45">
        <v>53</v>
      </c>
      <c r="B46" s="64" t="s">
        <v>73</v>
      </c>
      <c r="C46" s="46" t="s">
        <v>84</v>
      </c>
      <c r="D46" s="21">
        <v>2042</v>
      </c>
      <c r="E46" s="64" t="s">
        <v>58</v>
      </c>
      <c r="F46" s="70" t="s">
        <v>39</v>
      </c>
      <c r="G46" s="45">
        <v>1</v>
      </c>
      <c r="H46" s="45">
        <v>9</v>
      </c>
      <c r="I46" s="4">
        <v>226.88888888888889</v>
      </c>
      <c r="J46" s="21">
        <v>2042</v>
      </c>
      <c r="K46" s="45"/>
      <c r="L46" s="9"/>
    </row>
    <row r="47" spans="1:11" ht="15">
      <c r="A47" s="45">
        <v>56</v>
      </c>
      <c r="B47" s="64" t="s">
        <v>69</v>
      </c>
      <c r="C47" s="46" t="s">
        <v>10</v>
      </c>
      <c r="D47" s="21">
        <v>1535</v>
      </c>
      <c r="E47" s="64" t="s">
        <v>48</v>
      </c>
      <c r="F47" s="70" t="s">
        <v>39</v>
      </c>
      <c r="G47" s="45">
        <v>1</v>
      </c>
      <c r="H47" s="45">
        <v>1</v>
      </c>
      <c r="I47" s="4">
        <v>1535</v>
      </c>
      <c r="J47" s="21">
        <v>1535</v>
      </c>
      <c r="K47" s="45"/>
    </row>
    <row r="48" spans="1:10" ht="15">
      <c r="A48" s="45"/>
      <c r="B48"/>
      <c r="D48" s="70"/>
      <c r="E48" s="64"/>
      <c r="F48" s="63"/>
      <c r="G48" s="72"/>
      <c r="H48" s="73"/>
      <c r="I48" s="4"/>
      <c r="J48" s="23"/>
    </row>
    <row r="49" spans="1:10" ht="15">
      <c r="A49" s="45"/>
      <c r="B49"/>
      <c r="D49" s="21"/>
      <c r="E49" s="63"/>
      <c r="F49" s="63"/>
      <c r="G49" s="72"/>
      <c r="H49" s="73"/>
      <c r="I49" s="4"/>
      <c r="J49" s="23"/>
    </row>
    <row r="50" spans="1:10" ht="15">
      <c r="A50" s="45"/>
      <c r="B50" s="52" t="s">
        <v>21</v>
      </c>
      <c r="D50" s="49"/>
      <c r="E50" s="63"/>
      <c r="F50" s="63"/>
      <c r="G50" s="72"/>
      <c r="H50" s="73"/>
      <c r="I50" s="4"/>
      <c r="J50" s="23"/>
    </row>
    <row r="51" spans="1:10" ht="15">
      <c r="A51" s="45"/>
      <c r="B51" s="53" t="s">
        <v>103</v>
      </c>
      <c r="D51" s="49"/>
      <c r="E51" s="63"/>
      <c r="F51" s="63"/>
      <c r="G51" s="72"/>
      <c r="H51" s="73"/>
      <c r="I51" s="4"/>
      <c r="J51" s="23"/>
    </row>
    <row r="52" spans="1:10" ht="15">
      <c r="A52" s="45"/>
      <c r="B52" s="53"/>
      <c r="C52" s="63"/>
      <c r="D52" s="63"/>
      <c r="E52" s="63"/>
      <c r="F52" s="63"/>
      <c r="G52" s="72"/>
      <c r="H52" s="73"/>
      <c r="I52" s="4"/>
      <c r="J52" s="23"/>
    </row>
    <row r="53" spans="1:10" ht="15">
      <c r="A53" s="45"/>
      <c r="B53" s="53" t="s">
        <v>141</v>
      </c>
      <c r="C53" s="67" t="s">
        <v>24</v>
      </c>
      <c r="D53" s="63"/>
      <c r="E53" s="63"/>
      <c r="F53" s="63"/>
      <c r="G53" s="72"/>
      <c r="H53" s="73"/>
      <c r="I53" s="4"/>
      <c r="J53" s="23"/>
    </row>
    <row r="54" spans="1:11" ht="15">
      <c r="A54" s="45"/>
      <c r="B54" s="53"/>
      <c r="C54" s="49"/>
      <c r="D54" s="63"/>
      <c r="E54" s="63"/>
      <c r="F54" s="63"/>
      <c r="G54" s="72"/>
      <c r="H54" s="73"/>
      <c r="I54" s="4"/>
      <c r="J54" s="23"/>
      <c r="K54" s="45"/>
    </row>
    <row r="55" spans="1:11" ht="15">
      <c r="A55" s="45"/>
      <c r="B55" s="53" t="s">
        <v>142</v>
      </c>
      <c r="C55" s="68" t="s">
        <v>31</v>
      </c>
      <c r="D55" s="63"/>
      <c r="E55" s="63"/>
      <c r="F55" s="63"/>
      <c r="G55" s="72"/>
      <c r="H55" s="73"/>
      <c r="I55" s="4"/>
      <c r="J55" s="23"/>
      <c r="K55" s="45"/>
    </row>
    <row r="56" spans="1:11" ht="15">
      <c r="A56" s="45"/>
      <c r="C56" s="63"/>
      <c r="D56" s="63"/>
      <c r="E56" s="63"/>
      <c r="F56" s="63"/>
      <c r="G56" s="66"/>
      <c r="H56" s="66"/>
      <c r="I56" s="4"/>
      <c r="J56" s="23"/>
      <c r="K56" s="45"/>
    </row>
    <row r="57" spans="1:11" ht="15">
      <c r="A57" s="45"/>
      <c r="B57" s="53" t="s">
        <v>100</v>
      </c>
      <c r="C57" s="63"/>
      <c r="D57" s="63"/>
      <c r="E57" s="63"/>
      <c r="F57" s="63"/>
      <c r="G57" s="37"/>
      <c r="H57" s="37"/>
      <c r="I57" s="4"/>
      <c r="J57" s="23"/>
      <c r="K57" s="45"/>
    </row>
    <row r="58" spans="1:11" ht="15">
      <c r="A58" s="45"/>
      <c r="C58" s="63"/>
      <c r="D58" s="63"/>
      <c r="E58" s="63"/>
      <c r="F58" s="63"/>
      <c r="G58" s="37"/>
      <c r="H58" s="37"/>
      <c r="I58" s="4"/>
      <c r="J58" s="23"/>
      <c r="K58" s="45"/>
    </row>
    <row r="59" spans="1:11" ht="15">
      <c r="A59" s="45"/>
      <c r="B59" s="53" t="s">
        <v>101</v>
      </c>
      <c r="C59" s="63"/>
      <c r="D59" s="63"/>
      <c r="E59" s="63"/>
      <c r="F59" s="63"/>
      <c r="G59" s="37"/>
      <c r="H59" s="37"/>
      <c r="I59" s="4"/>
      <c r="J59" s="23"/>
      <c r="K59" s="45"/>
    </row>
    <row r="60" spans="1:11" ht="15">
      <c r="A60" s="45"/>
      <c r="B60" s="53"/>
      <c r="C60" s="63"/>
      <c r="D60" s="63"/>
      <c r="E60" s="63"/>
      <c r="F60" s="63"/>
      <c r="G60" s="65"/>
      <c r="H60" s="65"/>
      <c r="I60" s="4"/>
      <c r="J60" s="23"/>
      <c r="K60" s="45"/>
    </row>
    <row r="61" spans="1:11" ht="15">
      <c r="A61" s="45"/>
      <c r="B61" s="53" t="s">
        <v>102</v>
      </c>
      <c r="C61" s="63"/>
      <c r="D61" s="63"/>
      <c r="E61" s="63"/>
      <c r="F61" s="63"/>
      <c r="G61" s="65"/>
      <c r="H61" s="65"/>
      <c r="I61" s="4"/>
      <c r="J61" s="23"/>
      <c r="K61" s="45"/>
    </row>
    <row r="62" spans="1:11" ht="15">
      <c r="A62" s="45"/>
      <c r="B62" s="53"/>
      <c r="C62" s="63"/>
      <c r="D62" s="49"/>
      <c r="E62" s="63"/>
      <c r="F62" s="63"/>
      <c r="G62"/>
      <c r="H62" s="65"/>
      <c r="I62" s="4"/>
      <c r="J62" s="23"/>
      <c r="K62" s="45"/>
    </row>
    <row r="63" spans="1:11" ht="15">
      <c r="A63" s="45"/>
      <c r="B63" s="62" t="s">
        <v>22</v>
      </c>
      <c r="C63" s="63"/>
      <c r="D63" s="20"/>
      <c r="E63" s="63"/>
      <c r="F63" s="63"/>
      <c r="G63"/>
      <c r="H63" s="65"/>
      <c r="I63" s="4"/>
      <c r="J63" s="23"/>
      <c r="K63" s="45"/>
    </row>
    <row r="64" spans="1:11" ht="15">
      <c r="A64" s="51"/>
      <c r="B64" s="55"/>
      <c r="D64" s="4"/>
      <c r="E64" s="63"/>
      <c r="F64" s="63"/>
      <c r="G64"/>
      <c r="H64" s="65"/>
      <c r="I64" s="4"/>
      <c r="J64" s="23"/>
      <c r="K64" s="45"/>
    </row>
    <row r="65" spans="1:11" ht="15">
      <c r="A65" s="51"/>
      <c r="B65" s="78" t="s">
        <v>27</v>
      </c>
      <c r="C65" s="77"/>
      <c r="D65" s="4"/>
      <c r="E65" s="63"/>
      <c r="F65" s="63"/>
      <c r="G65"/>
      <c r="H65" s="65"/>
      <c r="I65" s="4"/>
      <c r="J65" s="23"/>
      <c r="K65" s="45"/>
    </row>
    <row r="66" spans="1:11" ht="15">
      <c r="A66" s="50"/>
      <c r="B66" s="74" t="s">
        <v>106</v>
      </c>
      <c r="E66" s="63"/>
      <c r="F66"/>
      <c r="G66"/>
      <c r="H66" s="65"/>
      <c r="I66" s="4"/>
      <c r="J66" s="23"/>
      <c r="K66" s="45"/>
    </row>
    <row r="67" spans="1:11" ht="15">
      <c r="A67" s="50"/>
      <c r="B67" s="74" t="s">
        <v>107</v>
      </c>
      <c r="E67" s="63"/>
      <c r="F67"/>
      <c r="G67"/>
      <c r="H67" s="65"/>
      <c r="I67" s="4"/>
      <c r="J67" s="23"/>
      <c r="K67" s="45"/>
    </row>
    <row r="68" spans="1:11" ht="15">
      <c r="A68" s="54"/>
      <c r="B68" s="74" t="s">
        <v>108</v>
      </c>
      <c r="E68" s="63"/>
      <c r="F68"/>
      <c r="G68" s="45"/>
      <c r="H68" s="45"/>
      <c r="I68" s="4"/>
      <c r="J68" s="21"/>
      <c r="K68" s="45"/>
    </row>
    <row r="69" spans="1:11" ht="15">
      <c r="A69" s="54"/>
      <c r="B69" s="74"/>
      <c r="F69"/>
      <c r="G69"/>
      <c r="H69" s="45"/>
      <c r="I69" s="4"/>
      <c r="J69" s="21"/>
      <c r="K69" s="45"/>
    </row>
    <row r="70" spans="1:11" ht="15">
      <c r="A70" s="54"/>
      <c r="B70" s="78" t="s">
        <v>23</v>
      </c>
      <c r="F70"/>
      <c r="G70"/>
      <c r="H70" s="45"/>
      <c r="I70" s="4"/>
      <c r="J70" s="21"/>
      <c r="K70" s="45"/>
    </row>
    <row r="71" spans="1:11" ht="15">
      <c r="A71" s="54"/>
      <c r="B71" s="74" t="s">
        <v>104</v>
      </c>
      <c r="F71"/>
      <c r="G71"/>
      <c r="H71" s="45"/>
      <c r="I71" s="4"/>
      <c r="J71" s="21"/>
      <c r="K71" s="45"/>
    </row>
    <row r="72" spans="1:10" ht="15">
      <c r="A72" s="54"/>
      <c r="B72" s="74" t="s">
        <v>105</v>
      </c>
      <c r="F72"/>
      <c r="G72"/>
      <c r="H72" s="45"/>
      <c r="I72" s="4"/>
      <c r="J72" s="21"/>
    </row>
    <row r="73" spans="1:10" ht="15">
      <c r="A73" s="54"/>
      <c r="F73"/>
      <c r="G73"/>
      <c r="H73" s="45"/>
      <c r="I73" s="4"/>
      <c r="J73" s="21"/>
    </row>
    <row r="74" spans="1:10" ht="15">
      <c r="A74" s="54"/>
      <c r="B74" s="64"/>
      <c r="D74" s="21"/>
      <c r="E74" s="64"/>
      <c r="F74"/>
      <c r="G74"/>
      <c r="H74" s="45"/>
      <c r="I74" s="4"/>
      <c r="J74" s="21"/>
    </row>
    <row r="75" spans="1:10" ht="15">
      <c r="A75" s="65"/>
      <c r="B75" s="58" t="s">
        <v>99</v>
      </c>
      <c r="D75" s="70"/>
      <c r="E75" s="64"/>
      <c r="F75"/>
      <c r="G75"/>
      <c r="H75" s="45"/>
      <c r="I75" s="4"/>
      <c r="J75" s="21"/>
    </row>
    <row r="76" spans="1:10" ht="15">
      <c r="A76" s="65"/>
      <c r="B76" s="64" t="s">
        <v>126</v>
      </c>
      <c r="C76" s="46" t="s">
        <v>132</v>
      </c>
      <c r="D76" s="70" t="s">
        <v>39</v>
      </c>
      <c r="E76" s="64" t="s">
        <v>118</v>
      </c>
      <c r="F76"/>
      <c r="G76"/>
      <c r="H76" s="45"/>
      <c r="I76" s="4"/>
      <c r="J76" s="21"/>
    </row>
    <row r="77" spans="1:10" ht="15">
      <c r="A77" s="65"/>
      <c r="B77" s="64" t="s">
        <v>109</v>
      </c>
      <c r="C77" s="46" t="s">
        <v>10</v>
      </c>
      <c r="D77" s="70" t="s">
        <v>39</v>
      </c>
      <c r="E77" s="64" t="s">
        <v>33</v>
      </c>
      <c r="F77"/>
      <c r="G77"/>
      <c r="H77" s="45"/>
      <c r="I77" s="4"/>
      <c r="J77" s="21"/>
    </row>
    <row r="78" spans="1:10" ht="15">
      <c r="A78" s="65"/>
      <c r="B78" s="64" t="s">
        <v>110</v>
      </c>
      <c r="C78" s="46" t="s">
        <v>16</v>
      </c>
      <c r="D78" s="70" t="s">
        <v>39</v>
      </c>
      <c r="E78" s="64" t="s">
        <v>121</v>
      </c>
      <c r="F78"/>
      <c r="G78"/>
      <c r="H78" s="45"/>
      <c r="I78" s="4"/>
      <c r="J78" s="21"/>
    </row>
    <row r="79" spans="1:10" ht="15">
      <c r="A79" s="65"/>
      <c r="B79" s="64" t="s">
        <v>111</v>
      </c>
      <c r="C79" s="46" t="s">
        <v>133</v>
      </c>
      <c r="D79" s="70" t="s">
        <v>39</v>
      </c>
      <c r="E79" s="64" t="s">
        <v>48</v>
      </c>
      <c r="F79"/>
      <c r="G79"/>
      <c r="H79" s="45"/>
      <c r="I79" s="4"/>
      <c r="J79" s="21"/>
    </row>
    <row r="80" spans="1:10" ht="15">
      <c r="A80" s="65"/>
      <c r="B80" s="64" t="s">
        <v>127</v>
      </c>
      <c r="C80" s="46" t="s">
        <v>10</v>
      </c>
      <c r="D80" s="70" t="s">
        <v>39</v>
      </c>
      <c r="E80" s="64" t="s">
        <v>11</v>
      </c>
      <c r="F80"/>
      <c r="G80"/>
      <c r="H80" s="45"/>
      <c r="I80" s="4"/>
      <c r="J80" s="21"/>
    </row>
    <row r="81" spans="1:10" ht="15">
      <c r="A81" s="65"/>
      <c r="B81" s="64" t="s">
        <v>128</v>
      </c>
      <c r="C81" s="46" t="s">
        <v>10</v>
      </c>
      <c r="D81" s="70" t="s">
        <v>39</v>
      </c>
      <c r="E81" s="64" t="s">
        <v>119</v>
      </c>
      <c r="F81"/>
      <c r="G81"/>
      <c r="H81" s="45"/>
      <c r="I81" s="4"/>
      <c r="J81" s="21"/>
    </row>
    <row r="82" spans="1:10" ht="15">
      <c r="A82" s="45"/>
      <c r="B82" s="64" t="s">
        <v>112</v>
      </c>
      <c r="C82" s="46" t="s">
        <v>10</v>
      </c>
      <c r="D82" s="70" t="s">
        <v>39</v>
      </c>
      <c r="E82" s="64" t="s">
        <v>41</v>
      </c>
      <c r="F82"/>
      <c r="G82"/>
      <c r="H82" s="45"/>
      <c r="I82" s="4"/>
      <c r="J82" s="21"/>
    </row>
    <row r="83" spans="1:10" ht="15">
      <c r="A83" s="45"/>
      <c r="B83" s="64" t="s">
        <v>92</v>
      </c>
      <c r="C83" s="46" t="s">
        <v>10</v>
      </c>
      <c r="D83" s="70" t="s">
        <v>39</v>
      </c>
      <c r="E83" s="64" t="s">
        <v>36</v>
      </c>
      <c r="F83"/>
      <c r="G83"/>
      <c r="H83" s="45"/>
      <c r="I83" s="4"/>
      <c r="J83" s="21"/>
    </row>
    <row r="84" spans="1:10" ht="15">
      <c r="A84" s="45"/>
      <c r="B84" s="64" t="s">
        <v>113</v>
      </c>
      <c r="C84" s="46" t="s">
        <v>16</v>
      </c>
      <c r="D84" s="70" t="s">
        <v>39</v>
      </c>
      <c r="E84" s="64" t="s">
        <v>120</v>
      </c>
      <c r="F84"/>
      <c r="G84"/>
      <c r="H84" s="45"/>
      <c r="I84" s="4"/>
      <c r="J84" s="21"/>
    </row>
    <row r="85" spans="1:10" ht="15">
      <c r="A85" s="45"/>
      <c r="B85" s="64" t="s">
        <v>114</v>
      </c>
      <c r="C85" s="46" t="s">
        <v>10</v>
      </c>
      <c r="D85" s="70" t="s">
        <v>39</v>
      </c>
      <c r="E85" s="64" t="s">
        <v>122</v>
      </c>
      <c r="F85"/>
      <c r="G85"/>
      <c r="H85" s="45"/>
      <c r="I85" s="4"/>
      <c r="J85" s="21"/>
    </row>
    <row r="86" spans="1:9" ht="15">
      <c r="A86" s="45"/>
      <c r="B86" s="64" t="s">
        <v>129</v>
      </c>
      <c r="C86" s="46" t="s">
        <v>10</v>
      </c>
      <c r="D86" s="70" t="s">
        <v>39</v>
      </c>
      <c r="E86" s="64" t="s">
        <v>58</v>
      </c>
      <c r="F86"/>
      <c r="G86"/>
      <c r="I86"/>
    </row>
    <row r="87" spans="1:7" ht="15">
      <c r="A87" s="45"/>
      <c r="B87" s="64" t="s">
        <v>115</v>
      </c>
      <c r="C87" s="46" t="s">
        <v>16</v>
      </c>
      <c r="D87" s="70" t="s">
        <v>39</v>
      </c>
      <c r="E87" s="64" t="s">
        <v>67</v>
      </c>
      <c r="F87"/>
      <c r="G87"/>
    </row>
    <row r="88" spans="1:7" ht="15">
      <c r="A88" s="45"/>
      <c r="B88" s="64" t="s">
        <v>116</v>
      </c>
      <c r="C88" s="46" t="s">
        <v>17</v>
      </c>
      <c r="D88" s="70" t="s">
        <v>39</v>
      </c>
      <c r="E88" s="64" t="s">
        <v>123</v>
      </c>
      <c r="F88"/>
      <c r="G88"/>
    </row>
    <row r="89" spans="1:7" ht="15">
      <c r="A89" s="45"/>
      <c r="B89" s="64" t="s">
        <v>117</v>
      </c>
      <c r="C89" s="46" t="s">
        <v>10</v>
      </c>
      <c r="D89" s="70" t="s">
        <v>39</v>
      </c>
      <c r="E89" s="64" t="s">
        <v>36</v>
      </c>
      <c r="F89"/>
      <c r="G89"/>
    </row>
    <row r="90" spans="1:6" ht="15">
      <c r="A90" s="45"/>
      <c r="B90" s="64" t="s">
        <v>130</v>
      </c>
      <c r="C90" s="46" t="s">
        <v>134</v>
      </c>
      <c r="D90" s="70" t="s">
        <v>39</v>
      </c>
      <c r="E90" s="64" t="s">
        <v>124</v>
      </c>
      <c r="F90"/>
    </row>
    <row r="91" spans="1:6" ht="15">
      <c r="A91" s="45"/>
      <c r="B91" s="64" t="s">
        <v>131</v>
      </c>
      <c r="C91" s="46" t="s">
        <v>135</v>
      </c>
      <c r="D91" s="70" t="s">
        <v>39</v>
      </c>
      <c r="E91" s="64" t="s">
        <v>125</v>
      </c>
      <c r="F91"/>
    </row>
    <row r="92" ht="15">
      <c r="A92" s="45"/>
    </row>
    <row r="93" ht="15">
      <c r="A93" s="45"/>
    </row>
    <row r="94" ht="15">
      <c r="A94" s="45"/>
    </row>
    <row r="95" ht="15">
      <c r="A95" s="45"/>
    </row>
    <row r="96" ht="15">
      <c r="A96" s="45"/>
    </row>
    <row r="97" ht="15">
      <c r="A97" s="45"/>
    </row>
    <row r="98" ht="15">
      <c r="A98" s="45"/>
    </row>
    <row r="99" ht="15">
      <c r="A99" s="4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CADEI</dc:creator>
  <cp:keywords/>
  <dc:description/>
  <cp:lastModifiedBy>TOSTAA</cp:lastModifiedBy>
  <dcterms:created xsi:type="dcterms:W3CDTF">2016-08-09T14:04:38Z</dcterms:created>
  <dcterms:modified xsi:type="dcterms:W3CDTF">2017-03-23T14:11:53Z</dcterms:modified>
  <cp:category/>
  <cp:version/>
  <cp:contentType/>
  <cp:contentStatus/>
</cp:coreProperties>
</file>