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<sst xmlns="http://schemas.openxmlformats.org/spreadsheetml/2006/main" count="252" uniqueCount="165">
  <si>
    <t>BFI: Weekend 22-24 April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</si>
  <si>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</si>
  <si>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</si>
  <si>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</si>
  <si>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</si>
  <si>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</si>
  <si>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</si>
  <si>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</si>
  <si>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</si>
  <si>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</si>
  <si>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</si>
  <si>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Jungle Book</t>
  </si>
  <si>
    <t>UK/USA</t>
  </si>
  <si>
    <t>Disney</t>
  </si>
  <si>
    <t>Eye in the Sky</t>
  </si>
  <si>
    <t>UK</t>
  </si>
  <si>
    <t>eOne Films</t>
  </si>
  <si>
    <t>Bastille Day</t>
  </si>
  <si>
    <t>UK/Fra/USA</t>
  </si>
  <si>
    <t>StudioCanal</t>
  </si>
  <si>
    <t>Zootropolis</t>
  </si>
  <si>
    <t>USA</t>
  </si>
  <si>
    <t>Friend Request</t>
  </si>
  <si>
    <t>Ger</t>
  </si>
  <si>
    <t>Warner Bros</t>
  </si>
  <si>
    <t>Batman v Superman: Dawn of Justice</t>
  </si>
  <si>
    <t>Eddie the Eagle</t>
  </si>
  <si>
    <t>UK/Ger/USA</t>
  </si>
  <si>
    <t>Lionsgate</t>
  </si>
  <si>
    <t>The Huntsman: Winter's War</t>
  </si>
  <si>
    <t>Universal</t>
  </si>
  <si>
    <t>Shakespeare Live!</t>
  </si>
  <si>
    <t>Picture House Entertainment</t>
  </si>
  <si>
    <t>Miles Ahead</t>
  </si>
  <si>
    <t>Icon</t>
  </si>
  <si>
    <t>Kung Fu Panda 3</t>
  </si>
  <si>
    <t>USA/CHN</t>
  </si>
  <si>
    <t>20th Century Fox</t>
  </si>
  <si>
    <t>28 Days Later (Secret Cinema 2016)</t>
  </si>
  <si>
    <t>Pitbull: Nowe Porzadki</t>
  </si>
  <si>
    <t>Pol</t>
  </si>
  <si>
    <t>Phoenix</t>
  </si>
  <si>
    <t>Fan</t>
  </si>
  <si>
    <t>Ind</t>
  </si>
  <si>
    <t>Yash Raj</t>
  </si>
  <si>
    <t>My Big Fat Greek Wedding 2</t>
  </si>
  <si>
    <t>Total</t>
  </si>
  <si>
    <t>Other UK films</t>
  </si>
  <si>
    <t>London Has Fallen</t>
  </si>
  <si>
    <t>The Man Who Knew Infinity</t>
  </si>
  <si>
    <t>UK/USA/Ind</t>
  </si>
  <si>
    <t>High-Rise</t>
  </si>
  <si>
    <t>The Divide</t>
  </si>
  <si>
    <t>Dartmouth Films</t>
  </si>
  <si>
    <t>The Railway Children - Theatre Royal York 2015 (Theatre)</t>
  </si>
  <si>
    <t>Genesius Pictures</t>
  </si>
  <si>
    <t>Star Wars: The Force Awakens</t>
  </si>
  <si>
    <t>Painting The Modern Garden - Monet to Matisse (Exhibition)</t>
  </si>
  <si>
    <t>Arts Alliance</t>
  </si>
  <si>
    <t>Battle Mountain</t>
  </si>
  <si>
    <t>Miracle Communications</t>
  </si>
  <si>
    <t>Desert Dancer</t>
  </si>
  <si>
    <t>UK/Mrc/Fra</t>
  </si>
  <si>
    <t>Metrodome</t>
  </si>
  <si>
    <t>Grimsby</t>
  </si>
  <si>
    <t>Sony Pictures</t>
  </si>
  <si>
    <t>Hangmen - NT Live 2016 (Theatre)</t>
  </si>
  <si>
    <t>National Theatre/ Picture House Entertainment</t>
  </si>
  <si>
    <t>Dad's Army</t>
  </si>
  <si>
    <t>The Lady in the Van</t>
  </si>
  <si>
    <t>Aaaaaaaah!</t>
  </si>
  <si>
    <t>Independent</t>
  </si>
  <si>
    <t>Couple in a Hole</t>
  </si>
  <si>
    <t>UK/Bel/Fra</t>
  </si>
  <si>
    <t>Verve</t>
  </si>
  <si>
    <t>I Am Belfast</t>
  </si>
  <si>
    <t>BFI</t>
  </si>
  <si>
    <t>The Ones Below</t>
  </si>
  <si>
    <t>Despite the Falling Snow</t>
  </si>
  <si>
    <t>UK/Serb</t>
  </si>
  <si>
    <t>Altitude</t>
  </si>
  <si>
    <t>The Passing</t>
  </si>
  <si>
    <t>Brooklyn</t>
  </si>
  <si>
    <t>UK/Ire/Can</t>
  </si>
  <si>
    <t>Queen: A Night in Bohemia</t>
  </si>
  <si>
    <t>More2Scr</t>
  </si>
  <si>
    <t>2001: A Space Odyssey (Re: 2014)</t>
  </si>
  <si>
    <t>Black Mountain Poets</t>
  </si>
  <si>
    <t>Notfilm</t>
  </si>
  <si>
    <t>The Danish Girl</t>
  </si>
  <si>
    <t>UK/Ger</t>
  </si>
  <si>
    <t>Other openers</t>
  </si>
  <si>
    <t>Jane Got a Gun</t>
  </si>
  <si>
    <t>Louder than Bombs</t>
  </si>
  <si>
    <t>Nor/Fra/Den</t>
  </si>
  <si>
    <t>Soda</t>
  </si>
  <si>
    <t>Mapplethorpe: Look at the Pictures</t>
  </si>
  <si>
    <t>USA/Ger</t>
  </si>
  <si>
    <t>Dogwoof</t>
  </si>
  <si>
    <t>King Liar</t>
  </si>
  <si>
    <t>RFT Films</t>
  </si>
  <si>
    <t>Vaisakhi List</t>
  </si>
  <si>
    <t>B4U Movies</t>
  </si>
  <si>
    <t>Quo Vado?</t>
  </si>
  <si>
    <t>Ita</t>
  </si>
  <si>
    <t>Vue Entertainment</t>
  </si>
  <si>
    <t>Bachaana</t>
  </si>
  <si>
    <t>Pak</t>
  </si>
  <si>
    <t>Green Flag Films</t>
  </si>
  <si>
    <t>Arabian Nights Volume 1: The Restless One</t>
  </si>
  <si>
    <t>Prt/Fra/Ger/Swi</t>
  </si>
  <si>
    <t>New Wave</t>
  </si>
  <si>
    <t>Creature Designers - The Frankenstein Complex</t>
  </si>
  <si>
    <t>Fra</t>
  </si>
  <si>
    <t>Sarrainodu</t>
  </si>
  <si>
    <t>Swamy Movies</t>
  </si>
  <si>
    <t>Comments on this week's top 15 results</t>
  </si>
  <si>
    <t>Against last weekend: -21%</t>
  </si>
  <si>
    <t>Against same weekend last year: -43%</t>
  </si>
  <si>
    <t>Rolling 52 week ranking: 28th</t>
  </si>
  <si>
    <t>UK* films in top 15:  7</t>
  </si>
  <si>
    <t>UK* share of top 15 gross:  33.4%</t>
  </si>
  <si>
    <t>* Includes domestic productions and co-productions</t>
  </si>
  <si>
    <t>The weekend gross for:</t>
  </si>
  <si>
    <r>
      <t xml:space="preserve">Bastille Day </t>
    </r>
    <r>
      <rPr>
        <sz val="11"/>
        <rFont val="Calibri"/>
        <family val="2"/>
      </rPr>
      <t>includes £33,602 from 84 previews</t>
    </r>
  </si>
  <si>
    <r>
      <t xml:space="preserve">Friend Request </t>
    </r>
    <r>
      <rPr>
        <sz val="11"/>
        <rFont val="Calibri"/>
        <family val="2"/>
      </rPr>
      <t>includes £109,557 from 364 previews</t>
    </r>
  </si>
  <si>
    <r>
      <t xml:space="preserve">Miles Ahead </t>
    </r>
    <r>
      <rPr>
        <sz val="11"/>
        <rFont val="Calibri"/>
        <family val="2"/>
      </rPr>
      <t>includes £15,290 from 7 previews</t>
    </r>
  </si>
  <si>
    <t>Excluding previews the weekend gross for:</t>
  </si>
  <si>
    <r>
      <t xml:space="preserve">The Jungle Book </t>
    </r>
    <r>
      <rPr>
        <sz val="11"/>
        <rFont val="Calibri"/>
        <family val="2"/>
      </rPr>
      <t>has decreased by 18%</t>
    </r>
  </si>
  <si>
    <r>
      <t xml:space="preserve">Eye in the Sky </t>
    </r>
    <r>
      <rPr>
        <sz val="11"/>
        <rFont val="Calibri"/>
        <family val="2"/>
      </rPr>
      <t>has decreased by 67%</t>
    </r>
  </si>
  <si>
    <r>
      <t xml:space="preserve">28 Days Later (Secret Cinema 2016) </t>
    </r>
    <r>
      <rPr>
        <sz val="11"/>
        <rFont val="Calibri"/>
        <family val="2"/>
      </rPr>
      <t>has increased by 2%</t>
    </r>
  </si>
  <si>
    <t>Openers next week - 29 April 2016</t>
  </si>
  <si>
    <t>Arabian Nights Volume 2: The Desolate One</t>
  </si>
  <si>
    <t>Por/Fra/Ger/Swi</t>
  </si>
  <si>
    <t>-</t>
  </si>
  <si>
    <t>Atlantic</t>
  </si>
  <si>
    <t>Ger/Bel/NLD/Mor/Fra</t>
  </si>
  <si>
    <t>Baaghi</t>
  </si>
  <si>
    <t>UTV</t>
  </si>
  <si>
    <t>Brown Willy</t>
  </si>
  <si>
    <t>Captain America: Civil War</t>
  </si>
  <si>
    <t>Demolition</t>
  </si>
  <si>
    <t>Elektra - Met Opera 2016 (Opera)</t>
  </si>
  <si>
    <t>By Experience</t>
  </si>
  <si>
    <t>Finding Mr. Right 2</t>
  </si>
  <si>
    <t>CHN/HKG</t>
  </si>
  <si>
    <t>Asia</t>
  </si>
  <si>
    <t>A Flickering Truth</t>
  </si>
  <si>
    <t>NZ/Afg</t>
  </si>
  <si>
    <t>God's Not Dead 2</t>
  </si>
  <si>
    <t>Kaleidoscope</t>
  </si>
  <si>
    <t>Golden Years</t>
  </si>
  <si>
    <t>CMC</t>
  </si>
  <si>
    <t>Hard Tide</t>
  </si>
  <si>
    <t>Heaven Knows What</t>
  </si>
  <si>
    <t>Axiom</t>
  </si>
  <si>
    <t>Manithan</t>
  </si>
  <si>
    <t>Q Entertainment</t>
  </si>
  <si>
    <t>Once Upon a Time in Amritsar</t>
  </si>
  <si>
    <t>Urban Vibez</t>
  </si>
  <si>
    <t>Ratchet and Clank</t>
  </si>
  <si>
    <t>Safelight</t>
  </si>
  <si>
    <t>Bulldog Films</t>
  </si>
  <si>
    <t>Son Of Saul</t>
  </si>
  <si>
    <t>Hun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</si>
</sst>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\£#,##0;&quot;-£&quot;#,##0"/>
    <numFmt numFmtId="172" formatCode="0.0%"/>
    <numFmt numFmtId="173" formatCode="#,##0_ ;\-#,##0\ "/>
    <numFmt numFmtId="174" formatCode="#,##0"/>
    <numFmt numFmtId="175" formatCode="_-* #,##0_-;\-* #,##0_-;_-* \-??_-;_-@_-"/>
  </numFmts>
  <fonts count="9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70" fontId="4" fillId="0" borderId="0" xfId="63" applyNumberFormat="1" applyFont="1" applyFill="1" applyAlignment="1">
      <alignment horizontal="right"/>
      <protection/>
    </xf>
    <xf numFmtId="170" fontId="5" fillId="0" borderId="0" xfId="63" applyNumberFormat="1" applyFont="1" applyFill="1" applyAlignment="1">
      <alignment horizontal="left"/>
      <protection/>
    </xf>
    <xf numFmtId="170" fontId="4" fillId="0" borderId="0" xfId="63" applyNumberFormat="1" applyFont="1" applyFill="1" applyAlignment="1">
      <alignment horizontal="right" indent="1"/>
      <protection/>
    </xf>
    <xf numFmtId="169" fontId="4" fillId="0" borderId="0" xfId="63" applyNumberFormat="1" applyFont="1" applyFill="1" applyAlignment="1">
      <alignment horizontal="right" indent="1"/>
      <protection/>
    </xf>
    <xf numFmtId="170" fontId="4" fillId="0" borderId="0" xfId="63" applyNumberFormat="1" applyFont="1" applyFill="1" applyAlignment="1">
      <alignment horizontal="left" wrapText="1"/>
      <protection/>
    </xf>
    <xf numFmtId="168" fontId="4" fillId="0" borderId="0" xfId="63" applyNumberFormat="1" applyFont="1" applyFill="1" applyAlignment="1">
      <alignment horizontal="right" indent="1"/>
      <protection/>
    </xf>
    <xf numFmtId="164" fontId="4" fillId="0" borderId="0" xfId="63" applyNumberFormat="1" applyFont="1" applyFill="1" applyAlignment="1">
      <alignment horizontal="center"/>
      <protection/>
    </xf>
    <xf numFmtId="169" fontId="4" fillId="0" borderId="0" xfId="63" applyNumberFormat="1" applyFont="1" applyFill="1" applyAlignment="1">
      <alignment horizontal="center"/>
      <protection/>
    </xf>
    <xf numFmtId="170" fontId="5" fillId="2" borderId="0" xfId="63" applyNumberFormat="1" applyFont="1" applyFill="1" applyAlignment="1">
      <alignment horizontal="right"/>
      <protection/>
    </xf>
    <xf numFmtId="170" fontId="5" fillId="2" borderId="0" xfId="63" applyNumberFormat="1" applyFont="1" applyFill="1" applyAlignment="1">
      <alignment horizontal="left"/>
      <protection/>
    </xf>
    <xf numFmtId="170" fontId="5" fillId="2" borderId="0" xfId="63" applyNumberFormat="1" applyFont="1" applyFill="1" applyAlignment="1">
      <alignment horizontal="right" wrapText="1" indent="1"/>
      <protection/>
    </xf>
    <xf numFmtId="169" fontId="5" fillId="2" borderId="0" xfId="63" applyNumberFormat="1" applyFont="1" applyFill="1" applyAlignment="1">
      <alignment horizontal="right" wrapText="1" indent="1"/>
      <protection/>
    </xf>
    <xf numFmtId="170" fontId="5" fillId="2" borderId="0" xfId="63" applyNumberFormat="1" applyFont="1" applyFill="1" applyAlignment="1">
      <alignment horizontal="left" wrapText="1"/>
      <protection/>
    </xf>
    <xf numFmtId="168" fontId="5" fillId="2" borderId="0" xfId="63" applyNumberFormat="1" applyFont="1" applyFill="1" applyAlignment="1">
      <alignment horizontal="right" wrapText="1" indent="1"/>
      <protection/>
    </xf>
    <xf numFmtId="164" fontId="5" fillId="2" borderId="0" xfId="63" applyNumberFormat="1" applyFont="1" applyFill="1" applyAlignment="1">
      <alignment horizontal="right" wrapText="1"/>
      <protection/>
    </xf>
    <xf numFmtId="169" fontId="5" fillId="2" borderId="0" xfId="63" applyNumberFormat="1" applyFont="1" applyFill="1" applyAlignment="1">
      <alignment horizontal="right" wrapText="1"/>
      <protection/>
    </xf>
    <xf numFmtId="164" fontId="3" fillId="0" borderId="0" xfId="63" applyFont="1" applyFill="1" applyAlignment="1">
      <alignment horizontal="right" indent="1"/>
      <protection/>
    </xf>
    <xf numFmtId="164" fontId="3" fillId="0" borderId="0" xfId="0" applyFont="1" applyFill="1" applyAlignment="1">
      <alignment horizontal="left" indent="1"/>
    </xf>
    <xf numFmtId="164" fontId="3" fillId="0" borderId="0" xfId="0" applyFont="1" applyFill="1" applyAlignment="1">
      <alignment horizontal="right" indent="1"/>
    </xf>
    <xf numFmtId="171" fontId="4" fillId="0" borderId="0" xfId="22" applyNumberFormat="1" applyFont="1" applyFill="1" applyBorder="1" applyAlignment="1" applyProtection="1">
      <alignment horizontal="right" indent="1"/>
      <protection/>
    </xf>
    <xf numFmtId="168" fontId="4" fillId="0" borderId="0" xfId="25" applyNumberFormat="1" applyFont="1" applyFill="1" applyBorder="1" applyAlignment="1" applyProtection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right" indent="1"/>
      <protection/>
    </xf>
    <xf numFmtId="168" fontId="3" fillId="0" borderId="0" xfId="19" applyFont="1" applyFill="1" applyBorder="1" applyAlignment="1" applyProtection="1">
      <alignment horizontal="right" indent="1"/>
      <protection/>
    </xf>
    <xf numFmtId="164" fontId="4" fillId="0" borderId="0" xfId="63" applyFont="1" applyFill="1" applyAlignment="1">
      <alignment horizontal="right" indent="1"/>
      <protection/>
    </xf>
    <xf numFmtId="170" fontId="5" fillId="2" borderId="0" xfId="63" applyNumberFormat="1" applyFont="1" applyFill="1" applyAlignment="1">
      <alignment horizontal="right" shrinkToFit="1"/>
      <protection/>
    </xf>
    <xf numFmtId="170" fontId="5" fillId="2" borderId="0" xfId="63" applyNumberFormat="1" applyFont="1" applyFill="1" applyAlignment="1">
      <alignment horizontal="left" shrinkToFit="1"/>
      <protection/>
    </xf>
    <xf numFmtId="170" fontId="5" fillId="2" borderId="0" xfId="63" applyNumberFormat="1" applyFont="1" applyFill="1" applyAlignment="1">
      <alignment horizontal="right" indent="1" shrinkToFit="1"/>
      <protection/>
    </xf>
    <xf numFmtId="169" fontId="5" fillId="2" borderId="0" xfId="63" applyNumberFormat="1" applyFont="1" applyFill="1" applyAlignment="1">
      <alignment horizontal="right" indent="1" shrinkToFit="1"/>
      <protection/>
    </xf>
    <xf numFmtId="170" fontId="5" fillId="2" borderId="0" xfId="63" applyNumberFormat="1" applyFont="1" applyFill="1" applyAlignment="1">
      <alignment horizontal="left" wrapText="1" shrinkToFit="1"/>
      <protection/>
    </xf>
    <xf numFmtId="168" fontId="4" fillId="2" borderId="0" xfId="63" applyNumberFormat="1" applyFont="1" applyFill="1" applyAlignment="1">
      <alignment horizontal="right" indent="1" shrinkToFit="1"/>
      <protection/>
    </xf>
    <xf numFmtId="164" fontId="4" fillId="2" borderId="0" xfId="63" applyNumberFormat="1" applyFont="1" applyFill="1" applyAlignment="1">
      <alignment horizontal="right" shrinkToFit="1"/>
      <protection/>
    </xf>
    <xf numFmtId="164" fontId="5" fillId="2" borderId="0" xfId="63" applyNumberFormat="1" applyFont="1" applyFill="1" applyAlignment="1">
      <alignment horizontal="right" shrinkToFit="1"/>
      <protection/>
    </xf>
    <xf numFmtId="169" fontId="5" fillId="2" borderId="0" xfId="63" applyNumberFormat="1" applyFont="1" applyFill="1" applyAlignment="1">
      <alignment horizontal="right" shrinkToFit="1"/>
      <protection/>
    </xf>
    <xf numFmtId="170" fontId="5" fillId="0" borderId="0" xfId="63" applyNumberFormat="1" applyFont="1" applyFill="1" applyAlignment="1">
      <alignment horizontal="right" shrinkToFit="1"/>
      <protection/>
    </xf>
    <xf numFmtId="170" fontId="5" fillId="0" borderId="0" xfId="63" applyNumberFormat="1" applyFont="1" applyFill="1" applyAlignment="1">
      <alignment horizontal="left" shrinkToFit="1"/>
      <protection/>
    </xf>
    <xf numFmtId="170" fontId="5" fillId="0" borderId="0" xfId="63" applyNumberFormat="1" applyFont="1" applyFill="1" applyAlignment="1">
      <alignment horizontal="right" indent="1" shrinkToFit="1"/>
      <protection/>
    </xf>
    <xf numFmtId="172" fontId="5" fillId="0" borderId="0" xfId="19" applyNumberFormat="1" applyFont="1" applyFill="1" applyBorder="1" applyAlignment="1" applyProtection="1">
      <alignment horizontal="right" shrinkToFit="1"/>
      <protection/>
    </xf>
    <xf numFmtId="172" fontId="5" fillId="0" borderId="0" xfId="19" applyNumberFormat="1" applyFont="1" applyFill="1" applyBorder="1" applyAlignment="1" applyProtection="1">
      <alignment horizontal="lef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64" fontId="4" fillId="0" borderId="0" xfId="63" applyFont="1" applyFill="1" applyAlignment="1">
      <alignment horizontal="right"/>
      <protection/>
    </xf>
    <xf numFmtId="164" fontId="4" fillId="0" borderId="0" xfId="63" applyFont="1" applyFill="1" applyAlignment="1">
      <alignment horizontal="left" wrapText="1"/>
      <protection/>
    </xf>
    <xf numFmtId="164" fontId="4" fillId="0" borderId="0" xfId="63" applyNumberFormat="1" applyFont="1" applyFill="1" applyAlignment="1">
      <alignment horizontal="right"/>
      <protection/>
    </xf>
    <xf numFmtId="169" fontId="4" fillId="0" borderId="0" xfId="63" applyNumberFormat="1" applyFont="1" applyFill="1" applyAlignment="1">
      <alignment horizontal="right"/>
      <protection/>
    </xf>
    <xf numFmtId="172" fontId="5" fillId="0" borderId="0" xfId="19" applyNumberFormat="1" applyFont="1" applyFill="1" applyBorder="1" applyAlignment="1" applyProtection="1">
      <alignment horizontal="right" indent="1" shrinkToFit="1"/>
      <protection/>
    </xf>
    <xf numFmtId="170" fontId="5" fillId="0" borderId="0" xfId="63" applyNumberFormat="1" applyFont="1" applyFill="1" applyAlignment="1">
      <alignment horizontal="left" wrapText="1" shrinkToFit="1"/>
      <protection/>
    </xf>
    <xf numFmtId="168" fontId="4" fillId="0" borderId="0" xfId="63" applyNumberFormat="1" applyFont="1" applyFill="1" applyAlignment="1">
      <alignment horizontal="right" indent="1" shrinkToFit="1"/>
      <protection/>
    </xf>
    <xf numFmtId="164" fontId="4" fillId="0" borderId="0" xfId="63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69" fontId="5" fillId="0" borderId="0" xfId="63" applyNumberFormat="1" applyFont="1" applyFill="1" applyAlignment="1">
      <alignment horizontal="right" shrinkToFit="1"/>
      <protection/>
    </xf>
    <xf numFmtId="173" fontId="4" fillId="0" borderId="0" xfId="22" applyNumberFormat="1" applyFont="1" applyFill="1" applyBorder="1" applyAlignment="1" applyProtection="1">
      <alignment/>
      <protection/>
    </xf>
    <xf numFmtId="164" fontId="3" fillId="0" borderId="0" xfId="63" applyFont="1" applyFill="1" applyAlignment="1">
      <alignment horizontal="left" indent="1"/>
      <protection/>
    </xf>
    <xf numFmtId="164" fontId="4" fillId="0" borderId="0" xfId="63" applyFont="1" applyAlignment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left" indent="1"/>
      <protection/>
    </xf>
    <xf numFmtId="168" fontId="4" fillId="0" borderId="0" xfId="22" applyNumberFormat="1" applyFont="1" applyFill="1" applyBorder="1" applyAlignment="1" applyProtection="1">
      <alignment horizontal="right" indent="1"/>
      <protection/>
    </xf>
    <xf numFmtId="173" fontId="4" fillId="0" borderId="0" xfId="22" applyNumberFormat="1" applyFont="1" applyFill="1" applyBorder="1" applyAlignment="1" applyProtection="1">
      <alignment horizontal="right" indent="1"/>
      <protection/>
    </xf>
    <xf numFmtId="164" fontId="4" fillId="0" borderId="0" xfId="64" applyFont="1" applyAlignment="1">
      <alignment horizontal="left" indent="1"/>
      <protection/>
    </xf>
    <xf numFmtId="164" fontId="4" fillId="0" borderId="0" xfId="64" applyFont="1" applyAlignment="1">
      <alignment horizontal="right" indent="1"/>
      <protection/>
    </xf>
    <xf numFmtId="164" fontId="3" fillId="0" borderId="0" xfId="0" applyFont="1" applyAlignment="1">
      <alignment horizontal="left" indent="1"/>
    </xf>
    <xf numFmtId="164" fontId="4" fillId="0" borderId="0" xfId="63" applyFont="1" applyAlignment="1">
      <alignment horizontal="left" indent="1"/>
      <protection/>
    </xf>
    <xf numFmtId="164" fontId="3" fillId="0" borderId="0" xfId="0" applyFont="1" applyAlignment="1">
      <alignment horizontal="left" wrapText="1" indent="1"/>
    </xf>
    <xf numFmtId="164" fontId="4" fillId="0" borderId="0" xfId="63" applyFont="1" applyFill="1" applyAlignment="1">
      <alignment horizontal="left" indent="1"/>
      <protection/>
    </xf>
    <xf numFmtId="171" fontId="4" fillId="0" borderId="0" xfId="22" applyNumberFormat="1" applyFont="1" applyFill="1" applyBorder="1" applyAlignment="1" applyProtection="1">
      <alignment/>
      <protection/>
    </xf>
    <xf numFmtId="164" fontId="3" fillId="0" borderId="0" xfId="63" applyFont="1" applyFill="1" applyAlignment="1">
      <alignment horizontal="left" wrapText="1"/>
      <protection/>
    </xf>
    <xf numFmtId="170" fontId="3" fillId="0" borderId="0" xfId="19" applyNumberFormat="1" applyFont="1" applyFill="1" applyBorder="1" applyAlignment="1" applyProtection="1">
      <alignment horizontal="right" indent="1"/>
      <protection/>
    </xf>
    <xf numFmtId="174" fontId="3" fillId="0" borderId="0" xfId="0" applyNumberFormat="1" applyFont="1" applyAlignment="1">
      <alignment horizontal="right" indent="1"/>
    </xf>
    <xf numFmtId="169" fontId="3" fillId="0" borderId="0" xfId="0" applyNumberFormat="1" applyFont="1" applyAlignment="1">
      <alignment horizontal="right" indent="1"/>
    </xf>
    <xf numFmtId="174" fontId="4" fillId="0" borderId="0" xfId="63" applyNumberFormat="1" applyFont="1" applyFill="1" applyAlignment="1">
      <alignment horizontal="right" indent="1"/>
      <protection/>
    </xf>
    <xf numFmtId="164" fontId="5" fillId="0" borderId="0" xfId="42" applyFont="1" applyAlignment="1">
      <alignment horizontal="left"/>
      <protection/>
    </xf>
    <xf numFmtId="164" fontId="3" fillId="0" borderId="0" xfId="0" applyFont="1" applyFill="1" applyAlignment="1">
      <alignment horizontal="left"/>
    </xf>
    <xf numFmtId="175" fontId="4" fillId="0" borderId="0" xfId="21" applyNumberFormat="1" applyFont="1" applyFill="1" applyBorder="1" applyAlignment="1" applyProtection="1">
      <alignment/>
      <protection/>
    </xf>
    <xf numFmtId="170" fontId="4" fillId="0" borderId="0" xfId="63" applyNumberFormat="1" applyFont="1" applyFill="1" applyAlignment="1">
      <alignment horizontal="left"/>
      <protection/>
    </xf>
    <xf numFmtId="169" fontId="4" fillId="0" borderId="0" xfId="25" applyNumberFormat="1" applyFont="1" applyFill="1" applyBorder="1" applyAlignment="1" applyProtection="1">
      <alignment horizontal="right"/>
      <protection/>
    </xf>
    <xf numFmtId="168" fontId="4" fillId="0" borderId="0" xfId="74" applyFont="1" applyFill="1" applyBorder="1" applyAlignment="1" applyProtection="1">
      <alignment/>
      <protection/>
    </xf>
    <xf numFmtId="169" fontId="4" fillId="0" borderId="0" xfId="63" applyNumberFormat="1" applyFont="1" applyFill="1">
      <alignment/>
      <protection/>
    </xf>
    <xf numFmtId="164" fontId="4" fillId="0" borderId="0" xfId="63" applyFont="1" applyFill="1">
      <alignment/>
      <protection/>
    </xf>
    <xf numFmtId="169" fontId="4" fillId="0" borderId="0" xfId="74" applyNumberFormat="1" applyFont="1" applyFill="1" applyBorder="1" applyAlignment="1" applyProtection="1">
      <alignment/>
      <protection/>
    </xf>
    <xf numFmtId="170" fontId="6" fillId="0" borderId="0" xfId="63" applyNumberFormat="1" applyFont="1" applyFill="1" applyAlignment="1">
      <alignment horizontal="left"/>
      <protection/>
    </xf>
    <xf numFmtId="169" fontId="4" fillId="0" borderId="0" xfId="42" applyNumberFormat="1" applyFont="1" applyAlignment="1">
      <alignment horizontal="right" indent="1"/>
      <protection/>
    </xf>
    <xf numFmtId="169" fontId="4" fillId="0" borderId="0" xfId="42" applyNumberFormat="1" applyFont="1" applyAlignment="1">
      <alignment horizontal="right"/>
      <protection/>
    </xf>
    <xf numFmtId="174" fontId="4" fillId="0" borderId="0" xfId="25" applyNumberFormat="1" applyFont="1" applyFill="1" applyBorder="1" applyAlignment="1" applyProtection="1">
      <alignment horizontal="right" indent="1"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64" fontId="4" fillId="0" borderId="0" xfId="64" applyFont="1" applyFill="1" applyAlignment="1">
      <alignment horizontal="left"/>
      <protection/>
    </xf>
    <xf numFmtId="164" fontId="6" fillId="0" borderId="0" xfId="0" applyFont="1" applyAlignment="1">
      <alignment horizontal="left" indent="1"/>
    </xf>
    <xf numFmtId="164" fontId="4" fillId="0" borderId="0" xfId="0" applyFont="1" applyAlignment="1">
      <alignment/>
    </xf>
    <xf numFmtId="169" fontId="7" fillId="0" borderId="0" xfId="63" applyNumberFormat="1" applyFont="1" applyFill="1" applyAlignment="1">
      <alignment horizontal="right" indent="1"/>
      <protection/>
    </xf>
    <xf numFmtId="164" fontId="7" fillId="0" borderId="0" xfId="63" applyFont="1" applyFill="1" applyAlignment="1">
      <alignment horizontal="left" wrapText="1"/>
      <protection/>
    </xf>
    <xf numFmtId="164" fontId="3" fillId="0" borderId="0" xfId="0" applyFont="1" applyAlignment="1">
      <alignment horizontal="left"/>
    </xf>
    <xf numFmtId="170" fontId="8" fillId="0" borderId="0" xfId="63" applyNumberFormat="1" applyFont="1" applyFill="1" applyAlignment="1">
      <alignment horizontal="left"/>
      <protection/>
    </xf>
  </cellXfs>
  <cellStyles count="7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3" xfId="54"/>
    <cellStyle name="Normal 8" xfId="55"/>
    <cellStyle name="Normal 8 2" xfId="56"/>
    <cellStyle name="Normal 8 2 2" xfId="57"/>
    <cellStyle name="Normal 8 3" xfId="58"/>
    <cellStyle name="Normal 9" xfId="59"/>
    <cellStyle name="Normal 9 2" xfId="60"/>
    <cellStyle name="Normal 9 2 2" xfId="61"/>
    <cellStyle name="Normal 9 3" xfId="62"/>
    <cellStyle name="Normal_Sheet1" xfId="63"/>
    <cellStyle name="Normal_Sheet1 2" xfId="64"/>
    <cellStyle name="Percent 2" xfId="65"/>
    <cellStyle name="Percent 2 2" xfId="66"/>
    <cellStyle name="Percent 3" xfId="67"/>
    <cellStyle name="Percent 4" xfId="68"/>
    <cellStyle name="Percent 4 2" xfId="69"/>
    <cellStyle name="Percent 5" xfId="70"/>
    <cellStyle name="Percent 5 2" xfId="71"/>
    <cellStyle name="Percent 5 2 2" xfId="72"/>
    <cellStyle name="Percent 5 3" xfId="73"/>
    <cellStyle name="Percent 6" xfId="74"/>
    <cellStyle name="Percent 6 2" xfId="75"/>
    <cellStyle name="Percent 6 2 2" xfId="76"/>
    <cellStyle name="Percent 6 3" xfId="77"/>
    <cellStyle name="Percent 7" xfId="78"/>
    <cellStyle name="Percent 7 2" xfId="79"/>
    <cellStyle name="Percent 7 2 2" xfId="80"/>
    <cellStyle name="Percent 7 2 2 2" xfId="81"/>
    <cellStyle name="Percent 7 2 3" xfId="82"/>
    <cellStyle name="Percent 7 3" xfId="83"/>
    <cellStyle name="Percent 7 3 2" xfId="84"/>
    <cellStyle name="Percent 7 3 2 2" xfId="85"/>
    <cellStyle name="Percent 7 3 3" xfId="86"/>
    <cellStyle name="Percent 7 4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pane ySplit="2" topLeftCell="A3" activePane="bottomLeft" state="frozen"/>
      <selection pane="topLeft" activeCell="A1" sqref="A1"/>
      <selection pane="bottomLeft" activeCell="H1" sqref="H1"/>
    </sheetView>
  </sheetViews>
  <sheetFormatPr defaultColWidth="10.28125" defaultRowHeight="12.75"/>
  <cols>
    <col min="1" max="1" width="8.00390625" style="1" customWidth="1"/>
    <col min="2" max="2" width="64.00390625" style="1" customWidth="1"/>
    <col min="3" max="3" width="32.00390625" style="2" customWidth="1"/>
    <col min="4" max="4" width="18.28125" style="2" customWidth="1"/>
    <col min="5" max="5" width="49.8515625" style="3" customWidth="1"/>
    <col min="6" max="6" width="15.00390625" style="2" customWidth="1"/>
    <col min="7" max="7" width="11.00390625" style="1" customWidth="1"/>
    <col min="8" max="8" width="13.8515625" style="1" customWidth="1"/>
    <col min="9" max="9" width="15.8515625" style="4" customWidth="1"/>
    <col min="10" max="10" width="20.7109375" style="1" customWidth="1"/>
    <col min="11" max="16384" width="10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0" ht="12.75">
      <c r="A3" s="21">
        <v>1</v>
      </c>
      <c r="B3" s="22" t="s">
        <v>11</v>
      </c>
      <c r="C3" s="23" t="s">
        <v>12</v>
      </c>
      <c r="D3" s="24">
        <v>8095442</v>
      </c>
      <c r="E3" s="22" t="s">
        <v>13</v>
      </c>
      <c r="F3" s="25">
        <v>-0.18415864693221098</v>
      </c>
      <c r="G3" s="23">
        <v>2</v>
      </c>
      <c r="H3" s="23">
        <v>604</v>
      </c>
      <c r="I3" s="8">
        <v>13403.049668874171</v>
      </c>
      <c r="J3" s="26">
        <v>21662461</v>
      </c>
    </row>
    <row r="4" spans="1:10" ht="12.75">
      <c r="A4" s="21">
        <v>2</v>
      </c>
      <c r="B4" s="22" t="s">
        <v>14</v>
      </c>
      <c r="C4" s="23" t="s">
        <v>15</v>
      </c>
      <c r="D4" s="24">
        <v>826374</v>
      </c>
      <c r="E4" s="22" t="s">
        <v>16</v>
      </c>
      <c r="F4" s="25">
        <v>-0.25703162929530865</v>
      </c>
      <c r="G4" s="23">
        <v>2</v>
      </c>
      <c r="H4" s="23">
        <v>478</v>
      </c>
      <c r="I4" s="8">
        <v>1728.81589958159</v>
      </c>
      <c r="J4" s="26">
        <v>2617312</v>
      </c>
    </row>
    <row r="5" spans="1:10" ht="12.75">
      <c r="A5" s="21">
        <v>3</v>
      </c>
      <c r="B5" s="22" t="s">
        <v>17</v>
      </c>
      <c r="C5" s="23" t="s">
        <v>18</v>
      </c>
      <c r="D5" s="24">
        <v>762598</v>
      </c>
      <c r="E5" s="22" t="s">
        <v>19</v>
      </c>
      <c r="F5" s="27"/>
      <c r="G5" s="23">
        <v>1</v>
      </c>
      <c r="H5" s="23">
        <v>439</v>
      </c>
      <c r="I5" s="8">
        <v>1737.125284738041</v>
      </c>
      <c r="J5" s="26">
        <v>762598</v>
      </c>
    </row>
    <row r="6" spans="1:10" ht="12.75">
      <c r="A6" s="21">
        <v>4</v>
      </c>
      <c r="B6" s="22" t="s">
        <v>20</v>
      </c>
      <c r="C6" s="23" t="s">
        <v>21</v>
      </c>
      <c r="D6" s="24">
        <v>674337</v>
      </c>
      <c r="E6" s="22" t="s">
        <v>13</v>
      </c>
      <c r="F6" s="27">
        <v>-0.40304084559409364</v>
      </c>
      <c r="G6" s="23">
        <v>5</v>
      </c>
      <c r="H6" s="23">
        <v>560</v>
      </c>
      <c r="I6" s="8">
        <v>1204.1732142857143</v>
      </c>
      <c r="J6" s="26">
        <v>21572159</v>
      </c>
    </row>
    <row r="7" spans="1:10" ht="12.75">
      <c r="A7" s="21">
        <v>5</v>
      </c>
      <c r="B7" s="22" t="s">
        <v>22</v>
      </c>
      <c r="C7" s="23" t="s">
        <v>23</v>
      </c>
      <c r="D7" s="24">
        <v>624996</v>
      </c>
      <c r="E7" s="22" t="s">
        <v>24</v>
      </c>
      <c r="F7" s="25"/>
      <c r="G7" s="23">
        <v>1</v>
      </c>
      <c r="H7" s="23">
        <v>402</v>
      </c>
      <c r="I7" s="8">
        <v>1554.7164179104477</v>
      </c>
      <c r="J7" s="26">
        <v>624996</v>
      </c>
    </row>
    <row r="8" spans="1:10" ht="12.75">
      <c r="A8" s="21">
        <v>6</v>
      </c>
      <c r="B8" s="22" t="s">
        <v>25</v>
      </c>
      <c r="C8" s="28" t="s">
        <v>21</v>
      </c>
      <c r="D8" s="24">
        <v>463746</v>
      </c>
      <c r="E8" s="22" t="s">
        <v>24</v>
      </c>
      <c r="F8" s="25">
        <v>-0.5325412970357856</v>
      </c>
      <c r="G8" s="23">
        <v>5</v>
      </c>
      <c r="H8" s="23">
        <v>449</v>
      </c>
      <c r="I8" s="8">
        <v>1032.8418708240533</v>
      </c>
      <c r="J8" s="26">
        <v>36179430.76220014</v>
      </c>
    </row>
    <row r="9" spans="1:10" ht="12.75">
      <c r="A9" s="21">
        <v>7</v>
      </c>
      <c r="B9" s="22" t="s">
        <v>26</v>
      </c>
      <c r="C9" s="23" t="s">
        <v>27</v>
      </c>
      <c r="D9" s="24">
        <v>395565</v>
      </c>
      <c r="E9" s="22" t="s">
        <v>28</v>
      </c>
      <c r="F9" s="25">
        <v>-0.5027848273105393</v>
      </c>
      <c r="G9" s="23">
        <v>4</v>
      </c>
      <c r="H9" s="23">
        <v>423</v>
      </c>
      <c r="I9" s="8">
        <v>935.1418439716311</v>
      </c>
      <c r="J9" s="26">
        <v>7992761</v>
      </c>
    </row>
    <row r="10" spans="1:10" ht="12.75">
      <c r="A10" s="21">
        <v>8</v>
      </c>
      <c r="B10" s="22" t="s">
        <v>29</v>
      </c>
      <c r="C10" s="23" t="s">
        <v>12</v>
      </c>
      <c r="D10" s="24">
        <v>318093</v>
      </c>
      <c r="E10" s="22" t="s">
        <v>30</v>
      </c>
      <c r="F10" s="27">
        <v>-0.5086486536584162</v>
      </c>
      <c r="G10" s="23">
        <v>3</v>
      </c>
      <c r="H10" s="23">
        <v>448</v>
      </c>
      <c r="I10" s="8">
        <v>710.0290178571429</v>
      </c>
      <c r="J10" s="26">
        <v>4968339</v>
      </c>
    </row>
    <row r="11" spans="1:10" ht="12.75">
      <c r="A11" s="21">
        <v>9</v>
      </c>
      <c r="B11" s="22" t="s">
        <v>31</v>
      </c>
      <c r="C11" s="23" t="s">
        <v>15</v>
      </c>
      <c r="D11" s="24">
        <v>250893</v>
      </c>
      <c r="E11" s="22" t="s">
        <v>32</v>
      </c>
      <c r="F11" s="25"/>
      <c r="G11" s="23">
        <v>1</v>
      </c>
      <c r="H11" s="23">
        <v>288</v>
      </c>
      <c r="I11" s="8">
        <v>871.15625</v>
      </c>
      <c r="J11" s="26">
        <v>250893</v>
      </c>
    </row>
    <row r="12" spans="1:10" ht="12.75">
      <c r="A12" s="21">
        <v>10</v>
      </c>
      <c r="B12" s="22" t="s">
        <v>33</v>
      </c>
      <c r="C12" s="23" t="s">
        <v>21</v>
      </c>
      <c r="D12" s="24">
        <v>168397</v>
      </c>
      <c r="E12" s="22" t="s">
        <v>34</v>
      </c>
      <c r="F12" s="25"/>
      <c r="G12" s="23">
        <v>1</v>
      </c>
      <c r="H12" s="23">
        <v>155</v>
      </c>
      <c r="I12" s="8">
        <v>1086.4322580645162</v>
      </c>
      <c r="J12" s="26">
        <v>168397</v>
      </c>
    </row>
    <row r="13" spans="1:10" ht="12.75">
      <c r="A13" s="21">
        <v>11</v>
      </c>
      <c r="B13" s="22" t="s">
        <v>35</v>
      </c>
      <c r="C13" s="23" t="s">
        <v>36</v>
      </c>
      <c r="D13" s="24">
        <v>144325</v>
      </c>
      <c r="E13" s="22" t="s">
        <v>37</v>
      </c>
      <c r="F13" s="25">
        <v>-0.4191334795645262</v>
      </c>
      <c r="G13" s="23">
        <v>7</v>
      </c>
      <c r="H13" s="23">
        <v>442</v>
      </c>
      <c r="I13" s="8">
        <v>326.52714932126696</v>
      </c>
      <c r="J13" s="26">
        <v>13488743</v>
      </c>
    </row>
    <row r="14" spans="1:10" ht="12.75">
      <c r="A14" s="21">
        <v>12</v>
      </c>
      <c r="B14" s="22" t="s">
        <v>38</v>
      </c>
      <c r="C14" s="23" t="s">
        <v>15</v>
      </c>
      <c r="D14" s="24">
        <v>142957</v>
      </c>
      <c r="E14" s="22" t="s">
        <v>37</v>
      </c>
      <c r="F14" s="25">
        <v>-0.10755064456721916</v>
      </c>
      <c r="G14" s="23">
        <v>2</v>
      </c>
      <c r="H14" s="23">
        <v>1</v>
      </c>
      <c r="I14" s="8">
        <v>142957</v>
      </c>
      <c r="J14" s="26">
        <v>344430</v>
      </c>
    </row>
    <row r="15" spans="1:10" ht="12.75">
      <c r="A15" s="21">
        <v>13</v>
      </c>
      <c r="B15" s="22" t="s">
        <v>39</v>
      </c>
      <c r="C15" s="23" t="s">
        <v>40</v>
      </c>
      <c r="D15" s="24">
        <v>125855</v>
      </c>
      <c r="E15" s="22" t="s">
        <v>41</v>
      </c>
      <c r="F15" s="25">
        <v>-0.13794898929698482</v>
      </c>
      <c r="G15" s="23">
        <v>2</v>
      </c>
      <c r="H15" s="23">
        <v>62</v>
      </c>
      <c r="I15" s="8">
        <v>2029.9193548387098</v>
      </c>
      <c r="J15" s="26">
        <v>330557.714061166</v>
      </c>
    </row>
    <row r="16" spans="1:10" ht="12.75">
      <c r="A16" s="21">
        <v>14</v>
      </c>
      <c r="B16" s="22" t="s">
        <v>42</v>
      </c>
      <c r="C16" s="23" t="s">
        <v>43</v>
      </c>
      <c r="D16" s="24">
        <v>120309</v>
      </c>
      <c r="E16" s="22" t="s">
        <v>44</v>
      </c>
      <c r="F16" s="27">
        <v>-0.7179940177914609</v>
      </c>
      <c r="G16" s="23">
        <v>2</v>
      </c>
      <c r="H16" s="23">
        <v>84</v>
      </c>
      <c r="I16" s="8">
        <v>1432.25</v>
      </c>
      <c r="J16" s="26">
        <v>690373.355534491</v>
      </c>
    </row>
    <row r="17" spans="1:10" ht="12.75">
      <c r="A17" s="21">
        <v>15</v>
      </c>
      <c r="B17" s="22" t="s">
        <v>45</v>
      </c>
      <c r="C17" s="28" t="s">
        <v>21</v>
      </c>
      <c r="D17" s="24">
        <v>69378</v>
      </c>
      <c r="E17" s="22" t="s">
        <v>30</v>
      </c>
      <c r="F17" s="27">
        <v>-0.508903845868836</v>
      </c>
      <c r="G17" s="23">
        <v>5</v>
      </c>
      <c r="H17" s="23">
        <v>162</v>
      </c>
      <c r="I17" s="8">
        <v>428.25925925925924</v>
      </c>
      <c r="J17" s="26">
        <v>3811835.792795146</v>
      </c>
    </row>
    <row r="18" spans="1:10" ht="12.75">
      <c r="A18" s="29"/>
      <c r="B18" s="30" t="s">
        <v>46</v>
      </c>
      <c r="C18" s="31"/>
      <c r="D18" s="32">
        <f>SUM(D3:D17)</f>
        <v>13183265</v>
      </c>
      <c r="E18" s="33"/>
      <c r="F18" s="34"/>
      <c r="G18" s="35"/>
      <c r="H18" s="36"/>
      <c r="I18" s="37"/>
      <c r="J18" s="32">
        <f>SUM(J3:J17)</f>
        <v>115465286.62459096</v>
      </c>
    </row>
    <row r="19" spans="1:10" ht="12.75">
      <c r="A19" s="38"/>
      <c r="B19" s="39"/>
      <c r="C19" s="40"/>
      <c r="D19" s="41"/>
      <c r="E19" s="42"/>
      <c r="F19" s="41"/>
      <c r="G19" s="41"/>
      <c r="H19" s="41"/>
      <c r="I19" s="43"/>
      <c r="J19" s="41"/>
    </row>
    <row r="20" spans="1:10" ht="12.75">
      <c r="A20" s="44"/>
      <c r="C20" s="28"/>
      <c r="D20" s="8"/>
      <c r="E20" s="45"/>
      <c r="F20" s="10"/>
      <c r="G20" s="46"/>
      <c r="H20" s="46"/>
      <c r="I20" s="47"/>
      <c r="J20" s="47"/>
    </row>
    <row r="21" spans="1:10" ht="12.75">
      <c r="A21" s="38"/>
      <c r="B21" s="6" t="s">
        <v>47</v>
      </c>
      <c r="C21" s="40"/>
      <c r="D21" s="48"/>
      <c r="E21" s="49"/>
      <c r="F21" s="50"/>
      <c r="G21" s="51"/>
      <c r="H21" s="52"/>
      <c r="I21" s="53"/>
      <c r="J21" s="41"/>
    </row>
    <row r="22" spans="1:10" ht="12.75">
      <c r="A22" s="54">
        <v>19</v>
      </c>
      <c r="B22" s="55" t="s">
        <v>48</v>
      </c>
      <c r="C22" s="56" t="s">
        <v>12</v>
      </c>
      <c r="D22" s="24">
        <v>45900</v>
      </c>
      <c r="E22" s="57" t="s">
        <v>28</v>
      </c>
      <c r="F22" s="58">
        <v>-0.5877122069523041</v>
      </c>
      <c r="G22" s="59">
        <v>8</v>
      </c>
      <c r="H22" s="59">
        <v>119</v>
      </c>
      <c r="I22" s="8">
        <v>385.7142857142857</v>
      </c>
      <c r="J22" s="24">
        <v>10916470</v>
      </c>
    </row>
    <row r="23" spans="1:10" ht="12.75">
      <c r="A23" s="54">
        <v>21</v>
      </c>
      <c r="B23" s="60" t="s">
        <v>49</v>
      </c>
      <c r="C23" s="61" t="s">
        <v>50</v>
      </c>
      <c r="D23" s="24">
        <v>37502</v>
      </c>
      <c r="E23" s="57" t="s">
        <v>24</v>
      </c>
      <c r="F23" s="58">
        <v>-0.3969978890261012</v>
      </c>
      <c r="G23" s="59">
        <v>3</v>
      </c>
      <c r="H23" s="59">
        <v>78</v>
      </c>
      <c r="I23" s="8">
        <v>480.79487179487177</v>
      </c>
      <c r="J23" s="24">
        <v>392032.9262244545</v>
      </c>
    </row>
    <row r="24" spans="1:10" ht="12.75">
      <c r="A24" s="54">
        <v>28</v>
      </c>
      <c r="B24" s="62" t="s">
        <v>51</v>
      </c>
      <c r="C24" s="2" t="s">
        <v>15</v>
      </c>
      <c r="D24" s="24">
        <v>22445</v>
      </c>
      <c r="E24" s="62" t="s">
        <v>19</v>
      </c>
      <c r="F24" s="25">
        <v>-0.5462815096322949</v>
      </c>
      <c r="G24" s="59">
        <v>6</v>
      </c>
      <c r="H24" s="59">
        <v>37</v>
      </c>
      <c r="I24" s="8">
        <v>606.6216216216217</v>
      </c>
      <c r="J24" s="24">
        <v>1880154</v>
      </c>
    </row>
    <row r="25" spans="1:10" ht="12.75">
      <c r="A25" s="54">
        <v>42</v>
      </c>
      <c r="B25" s="22" t="s">
        <v>52</v>
      </c>
      <c r="C25" s="28" t="s">
        <v>12</v>
      </c>
      <c r="D25" s="24">
        <v>8008</v>
      </c>
      <c r="E25" s="22" t="s">
        <v>53</v>
      </c>
      <c r="F25" s="58"/>
      <c r="G25" s="59">
        <v>1</v>
      </c>
      <c r="H25" s="59">
        <v>3</v>
      </c>
      <c r="I25" s="8">
        <v>2669.3333333333335</v>
      </c>
      <c r="J25" s="24">
        <v>8008</v>
      </c>
    </row>
    <row r="26" spans="1:10" ht="12.75">
      <c r="A26" s="54">
        <v>55</v>
      </c>
      <c r="B26" s="62" t="s">
        <v>54</v>
      </c>
      <c r="C26" s="2" t="s">
        <v>15</v>
      </c>
      <c r="D26" s="24">
        <v>3052</v>
      </c>
      <c r="E26" s="62" t="s">
        <v>55</v>
      </c>
      <c r="F26" s="58">
        <v>0.899191039201842</v>
      </c>
      <c r="G26" s="59">
        <v>5</v>
      </c>
      <c r="H26" s="59">
        <v>30</v>
      </c>
      <c r="I26" s="8">
        <v>101.73333333333333</v>
      </c>
      <c r="J26" s="24">
        <v>285450.07192875067</v>
      </c>
    </row>
    <row r="27" spans="1:10" ht="12.75">
      <c r="A27" s="54">
        <v>57</v>
      </c>
      <c r="B27" s="63" t="s">
        <v>56</v>
      </c>
      <c r="C27" s="56" t="s">
        <v>12</v>
      </c>
      <c r="D27" s="24">
        <v>2501</v>
      </c>
      <c r="E27" s="57" t="s">
        <v>13</v>
      </c>
      <c r="F27" s="58">
        <v>1.2987132352941175</v>
      </c>
      <c r="G27" s="59">
        <v>19</v>
      </c>
      <c r="H27" s="59">
        <v>10</v>
      </c>
      <c r="I27" s="8">
        <v>250.1</v>
      </c>
      <c r="J27" s="24">
        <v>122990907</v>
      </c>
    </row>
    <row r="28" spans="1:10" ht="12.75">
      <c r="A28" s="54">
        <v>59</v>
      </c>
      <c r="B28" s="55" t="s">
        <v>57</v>
      </c>
      <c r="C28" s="56" t="s">
        <v>15</v>
      </c>
      <c r="D28" s="24">
        <v>2270</v>
      </c>
      <c r="E28" s="63" t="s">
        <v>58</v>
      </c>
      <c r="F28" s="58">
        <v>0.37993920972212364</v>
      </c>
      <c r="G28" s="59">
        <v>3</v>
      </c>
      <c r="H28" s="59">
        <v>3</v>
      </c>
      <c r="I28" s="8">
        <v>756.6666666666666</v>
      </c>
      <c r="J28" s="24">
        <v>178339.2536828746</v>
      </c>
    </row>
    <row r="29" spans="1:10" ht="12.75">
      <c r="A29" s="54">
        <v>61</v>
      </c>
      <c r="B29" s="62" t="s">
        <v>59</v>
      </c>
      <c r="C29" s="2" t="s">
        <v>15</v>
      </c>
      <c r="D29" s="24">
        <v>2167</v>
      </c>
      <c r="E29" s="64" t="s">
        <v>60</v>
      </c>
      <c r="F29" s="58">
        <v>-0.12479806138933765</v>
      </c>
      <c r="G29" s="59">
        <v>4</v>
      </c>
      <c r="H29" s="59">
        <v>2</v>
      </c>
      <c r="I29" s="8">
        <v>1083.5</v>
      </c>
      <c r="J29" s="24">
        <v>19076</v>
      </c>
    </row>
    <row r="30" spans="1:10" ht="12.75">
      <c r="A30" s="54">
        <v>62</v>
      </c>
      <c r="B30" s="22" t="s">
        <v>61</v>
      </c>
      <c r="C30" s="28" t="s">
        <v>62</v>
      </c>
      <c r="D30" s="24">
        <v>1994</v>
      </c>
      <c r="E30" s="65" t="s">
        <v>63</v>
      </c>
      <c r="F30" s="58"/>
      <c r="G30" s="59">
        <v>1</v>
      </c>
      <c r="H30" s="59">
        <v>2</v>
      </c>
      <c r="I30" s="8">
        <v>997</v>
      </c>
      <c r="J30" s="24">
        <v>1994</v>
      </c>
    </row>
    <row r="31" spans="1:10" ht="12.75">
      <c r="A31" s="54">
        <v>64</v>
      </c>
      <c r="B31" s="62" t="s">
        <v>64</v>
      </c>
      <c r="C31" s="2" t="s">
        <v>15</v>
      </c>
      <c r="D31" s="24">
        <v>1966</v>
      </c>
      <c r="E31" s="64" t="s">
        <v>65</v>
      </c>
      <c r="F31" s="58">
        <v>-0.7598045204642639</v>
      </c>
      <c r="G31" s="59">
        <v>9</v>
      </c>
      <c r="H31" s="59">
        <v>7</v>
      </c>
      <c r="I31" s="8">
        <v>280.85714285714283</v>
      </c>
      <c r="J31" s="24">
        <v>5262448</v>
      </c>
    </row>
    <row r="32" spans="1:10" ht="12.75">
      <c r="A32" s="54">
        <v>65</v>
      </c>
      <c r="B32" s="22" t="s">
        <v>66</v>
      </c>
      <c r="C32" s="2" t="s">
        <v>15</v>
      </c>
      <c r="D32" s="24">
        <v>1774</v>
      </c>
      <c r="E32" s="62" t="s">
        <v>67</v>
      </c>
      <c r="F32" s="58"/>
      <c r="G32" s="59">
        <v>9</v>
      </c>
      <c r="H32" s="59">
        <v>2</v>
      </c>
      <c r="I32" s="8">
        <v>887</v>
      </c>
      <c r="J32" s="24">
        <v>641104.2810047349</v>
      </c>
    </row>
    <row r="33" spans="1:10" ht="12.75">
      <c r="A33" s="54">
        <v>68</v>
      </c>
      <c r="B33" s="22" t="s">
        <v>68</v>
      </c>
      <c r="C33" s="28" t="s">
        <v>15</v>
      </c>
      <c r="D33" s="24">
        <v>1551</v>
      </c>
      <c r="E33" s="65" t="s">
        <v>30</v>
      </c>
      <c r="F33" s="58">
        <v>-0.39805561484775653</v>
      </c>
      <c r="G33" s="59">
        <v>12</v>
      </c>
      <c r="H33" s="59">
        <v>19</v>
      </c>
      <c r="I33" s="8">
        <v>81.63157894736842</v>
      </c>
      <c r="J33" s="24">
        <v>8448683.942375083</v>
      </c>
    </row>
    <row r="34" spans="1:10" ht="12.75">
      <c r="A34" s="54">
        <v>70</v>
      </c>
      <c r="B34" s="22" t="s">
        <v>69</v>
      </c>
      <c r="C34" s="2" t="s">
        <v>15</v>
      </c>
      <c r="D34" s="24">
        <v>1409</v>
      </c>
      <c r="E34" s="62" t="s">
        <v>65</v>
      </c>
      <c r="F34" s="58">
        <v>1.9851694915254234</v>
      </c>
      <c r="G34" s="59">
        <v>24</v>
      </c>
      <c r="H34" s="59">
        <v>1</v>
      </c>
      <c r="I34" s="8">
        <v>1409</v>
      </c>
      <c r="J34" s="24">
        <v>13234178</v>
      </c>
    </row>
    <row r="35" spans="1:10" ht="12.75">
      <c r="A35" s="54">
        <v>73</v>
      </c>
      <c r="B35" s="22" t="s">
        <v>70</v>
      </c>
      <c r="C35" s="28" t="s">
        <v>15</v>
      </c>
      <c r="D35" s="24">
        <v>1088</v>
      </c>
      <c r="E35" s="22" t="s">
        <v>71</v>
      </c>
      <c r="F35" s="58"/>
      <c r="G35" s="59">
        <v>34</v>
      </c>
      <c r="H35" s="59">
        <v>1</v>
      </c>
      <c r="I35" s="8">
        <v>1088</v>
      </c>
      <c r="J35" s="24">
        <v>4803</v>
      </c>
    </row>
    <row r="36" spans="1:10" ht="12.75">
      <c r="A36" s="54">
        <v>80</v>
      </c>
      <c r="B36" s="62" t="s">
        <v>72</v>
      </c>
      <c r="C36" s="2" t="s">
        <v>73</v>
      </c>
      <c r="D36" s="24">
        <v>717</v>
      </c>
      <c r="E36" s="62" t="s">
        <v>74</v>
      </c>
      <c r="F36" s="58">
        <v>-0.5089041095890411</v>
      </c>
      <c r="G36" s="59">
        <v>3</v>
      </c>
      <c r="H36" s="59">
        <v>5</v>
      </c>
      <c r="I36" s="8">
        <v>143.4</v>
      </c>
      <c r="J36" s="24">
        <v>19858</v>
      </c>
    </row>
    <row r="37" spans="1:10" ht="12.75">
      <c r="A37" s="54">
        <v>81</v>
      </c>
      <c r="B37" s="62" t="s">
        <v>75</v>
      </c>
      <c r="C37" s="2" t="s">
        <v>15</v>
      </c>
      <c r="D37" s="24">
        <v>649</v>
      </c>
      <c r="E37" s="62" t="s">
        <v>76</v>
      </c>
      <c r="F37" s="58">
        <v>-0.7066003616636528</v>
      </c>
      <c r="G37" s="59">
        <v>3</v>
      </c>
      <c r="H37" s="59">
        <v>3</v>
      </c>
      <c r="I37" s="8">
        <v>216.33333333333334</v>
      </c>
      <c r="J37" s="24">
        <v>25240</v>
      </c>
    </row>
    <row r="38" spans="1:10" ht="12.75">
      <c r="A38" s="54">
        <v>84</v>
      </c>
      <c r="B38" s="55" t="s">
        <v>77</v>
      </c>
      <c r="C38" s="56" t="s">
        <v>15</v>
      </c>
      <c r="D38" s="24">
        <v>563</v>
      </c>
      <c r="E38" s="63" t="s">
        <v>34</v>
      </c>
      <c r="F38" s="58">
        <v>-0.7827932098765432</v>
      </c>
      <c r="G38" s="59">
        <v>7</v>
      </c>
      <c r="H38" s="59">
        <v>1</v>
      </c>
      <c r="I38" s="8">
        <v>563</v>
      </c>
      <c r="J38" s="24">
        <v>19976</v>
      </c>
    </row>
    <row r="39" spans="1:10" ht="12.75">
      <c r="A39" s="54">
        <v>90</v>
      </c>
      <c r="B39" s="55" t="s">
        <v>78</v>
      </c>
      <c r="C39" s="56" t="s">
        <v>79</v>
      </c>
      <c r="D39" s="24">
        <v>451</v>
      </c>
      <c r="E39" s="63" t="s">
        <v>80</v>
      </c>
      <c r="F39" s="58">
        <v>-0.9665579119086462</v>
      </c>
      <c r="G39" s="59">
        <v>2</v>
      </c>
      <c r="H39" s="59">
        <v>9</v>
      </c>
      <c r="I39" s="8">
        <v>50.111111111111114</v>
      </c>
      <c r="J39" s="24">
        <v>23179</v>
      </c>
    </row>
    <row r="40" spans="1:10" ht="12.75">
      <c r="A40" s="54">
        <v>98</v>
      </c>
      <c r="B40" s="55" t="s">
        <v>81</v>
      </c>
      <c r="C40" s="56" t="s">
        <v>15</v>
      </c>
      <c r="D40" s="24">
        <v>224</v>
      </c>
      <c r="E40" s="63" t="s">
        <v>60</v>
      </c>
      <c r="F40" s="58">
        <v>0.30612244900300306</v>
      </c>
      <c r="G40" s="59">
        <v>3</v>
      </c>
      <c r="H40" s="59">
        <v>3</v>
      </c>
      <c r="I40" s="8">
        <v>74.66666666666667</v>
      </c>
      <c r="J40" s="24">
        <v>1260.049999997705</v>
      </c>
    </row>
    <row r="41" spans="1:10" ht="12.75">
      <c r="A41" s="54">
        <v>103</v>
      </c>
      <c r="B41" s="55" t="s">
        <v>82</v>
      </c>
      <c r="C41" s="56" t="s">
        <v>83</v>
      </c>
      <c r="D41" s="24">
        <v>189</v>
      </c>
      <c r="E41" s="63" t="s">
        <v>28</v>
      </c>
      <c r="F41" s="58">
        <v>-0.9012539184952978</v>
      </c>
      <c r="G41" s="59">
        <v>25</v>
      </c>
      <c r="H41" s="59">
        <v>1</v>
      </c>
      <c r="I41" s="8">
        <v>189</v>
      </c>
      <c r="J41" s="24">
        <v>5866328</v>
      </c>
    </row>
    <row r="42" spans="1:10" ht="12.75">
      <c r="A42" s="54">
        <v>105</v>
      </c>
      <c r="B42" s="55" t="s">
        <v>84</v>
      </c>
      <c r="C42" s="56" t="s">
        <v>15</v>
      </c>
      <c r="D42" s="24">
        <v>176</v>
      </c>
      <c r="E42" s="63" t="s">
        <v>85</v>
      </c>
      <c r="F42" s="58">
        <v>-0.8679669917476815</v>
      </c>
      <c r="G42" s="59">
        <v>3</v>
      </c>
      <c r="H42" s="59">
        <v>1</v>
      </c>
      <c r="I42" s="8">
        <v>176</v>
      </c>
      <c r="J42" s="24">
        <v>6815.40000000337</v>
      </c>
    </row>
    <row r="43" spans="1:10" ht="12.75">
      <c r="A43" s="54">
        <v>107</v>
      </c>
      <c r="B43" s="55" t="s">
        <v>86</v>
      </c>
      <c r="C43" s="56" t="s">
        <v>12</v>
      </c>
      <c r="D43" s="24">
        <v>154</v>
      </c>
      <c r="E43" s="63" t="s">
        <v>76</v>
      </c>
      <c r="F43" s="58"/>
      <c r="G43" s="59">
        <v>74</v>
      </c>
      <c r="H43" s="59">
        <v>1</v>
      </c>
      <c r="I43" s="8">
        <v>154</v>
      </c>
      <c r="J43" s="24">
        <v>380145</v>
      </c>
    </row>
    <row r="44" spans="1:10" ht="12.75">
      <c r="A44" s="54">
        <v>110</v>
      </c>
      <c r="B44" s="55" t="s">
        <v>87</v>
      </c>
      <c r="C44" s="56" t="s">
        <v>15</v>
      </c>
      <c r="D44" s="24">
        <v>104</v>
      </c>
      <c r="E44" s="63" t="s">
        <v>63</v>
      </c>
      <c r="F44" s="58">
        <v>-0.7598152424942263</v>
      </c>
      <c r="G44" s="59">
        <v>4</v>
      </c>
      <c r="H44" s="59">
        <v>1</v>
      </c>
      <c r="I44" s="8">
        <v>104</v>
      </c>
      <c r="J44" s="24">
        <v>16464</v>
      </c>
    </row>
    <row r="45" spans="1:10" ht="12.75">
      <c r="A45" s="54">
        <v>111</v>
      </c>
      <c r="B45" s="55" t="s">
        <v>88</v>
      </c>
      <c r="C45" s="56" t="s">
        <v>12</v>
      </c>
      <c r="D45" s="24">
        <v>66</v>
      </c>
      <c r="E45" s="63" t="s">
        <v>76</v>
      </c>
      <c r="F45" s="58">
        <v>-0.9477434679334916</v>
      </c>
      <c r="G45" s="59">
        <v>2</v>
      </c>
      <c r="H45" s="59">
        <v>1</v>
      </c>
      <c r="I45" s="8">
        <v>66</v>
      </c>
      <c r="J45" s="24">
        <v>1447</v>
      </c>
    </row>
    <row r="46" spans="1:10" ht="12.75">
      <c r="A46" s="54">
        <v>113</v>
      </c>
      <c r="B46" s="55" t="s">
        <v>89</v>
      </c>
      <c r="C46" s="56" t="s">
        <v>90</v>
      </c>
      <c r="D46" s="24">
        <v>34</v>
      </c>
      <c r="E46" s="63" t="s">
        <v>30</v>
      </c>
      <c r="F46" s="58">
        <v>-0.8259429372609767</v>
      </c>
      <c r="G46" s="59">
        <v>17</v>
      </c>
      <c r="H46" s="59">
        <v>1</v>
      </c>
      <c r="I46" s="8">
        <v>34</v>
      </c>
      <c r="J46" s="24">
        <v>7398387.385145287</v>
      </c>
    </row>
    <row r="47" spans="1:10" ht="12.75">
      <c r="A47" s="54"/>
      <c r="B47" s="55"/>
      <c r="C47" s="56"/>
      <c r="D47" s="66"/>
      <c r="E47" s="63"/>
      <c r="F47" s="58"/>
      <c r="G47" s="59"/>
      <c r="H47" s="59"/>
      <c r="I47" s="8"/>
      <c r="J47" s="24"/>
    </row>
    <row r="48" spans="1:10" ht="12.75">
      <c r="A48" s="54"/>
      <c r="B48" s="6" t="s">
        <v>91</v>
      </c>
      <c r="C48" s="7"/>
      <c r="D48" s="66"/>
      <c r="E48" s="67"/>
      <c r="F48" s="27"/>
      <c r="G48" s="68"/>
      <c r="H48" s="59"/>
      <c r="I48" s="8"/>
      <c r="J48" s="24"/>
    </row>
    <row r="49" spans="1:10" ht="12.75">
      <c r="A49" s="54">
        <v>22</v>
      </c>
      <c r="B49" s="62" t="s">
        <v>92</v>
      </c>
      <c r="C49" s="2" t="s">
        <v>21</v>
      </c>
      <c r="D49" s="24">
        <v>31448</v>
      </c>
      <c r="E49" s="62" t="s">
        <v>28</v>
      </c>
      <c r="F49" s="25"/>
      <c r="G49" s="68">
        <v>1</v>
      </c>
      <c r="H49" s="59">
        <v>119</v>
      </c>
      <c r="I49" s="8">
        <v>264.2689075630252</v>
      </c>
      <c r="J49" s="24">
        <v>31448</v>
      </c>
    </row>
    <row r="50" spans="1:10" ht="12.75">
      <c r="A50" s="54">
        <v>26</v>
      </c>
      <c r="B50" s="62" t="s">
        <v>93</v>
      </c>
      <c r="C50" s="2" t="s">
        <v>94</v>
      </c>
      <c r="D50" s="24">
        <v>23739</v>
      </c>
      <c r="E50" s="62" t="s">
        <v>95</v>
      </c>
      <c r="F50" s="25"/>
      <c r="G50" s="68">
        <v>1</v>
      </c>
      <c r="H50" s="59">
        <v>42</v>
      </c>
      <c r="I50" s="8">
        <v>565.2142857142857</v>
      </c>
      <c r="J50" s="24">
        <v>23739</v>
      </c>
    </row>
    <row r="51" spans="1:10" ht="12.75">
      <c r="A51" s="54">
        <v>27</v>
      </c>
      <c r="B51" s="62" t="s">
        <v>96</v>
      </c>
      <c r="C51" s="2" t="s">
        <v>97</v>
      </c>
      <c r="D51" s="24">
        <v>23040</v>
      </c>
      <c r="E51" s="62" t="s">
        <v>98</v>
      </c>
      <c r="F51" s="25"/>
      <c r="G51" s="68">
        <v>1</v>
      </c>
      <c r="H51" s="59">
        <v>17</v>
      </c>
      <c r="I51" s="8">
        <v>1355.2941176470588</v>
      </c>
      <c r="J51" s="24">
        <v>23040</v>
      </c>
    </row>
    <row r="52" spans="1:10" ht="12.75">
      <c r="A52" s="54">
        <v>35</v>
      </c>
      <c r="B52" s="62" t="s">
        <v>99</v>
      </c>
      <c r="C52" s="2" t="s">
        <v>43</v>
      </c>
      <c r="D52" s="24">
        <v>12593</v>
      </c>
      <c r="E52" s="62" t="s">
        <v>100</v>
      </c>
      <c r="F52" s="25"/>
      <c r="G52" s="68">
        <v>1</v>
      </c>
      <c r="H52" s="59">
        <v>25</v>
      </c>
      <c r="I52" s="8">
        <v>503.72</v>
      </c>
      <c r="J52" s="24">
        <v>12593</v>
      </c>
    </row>
    <row r="53" spans="1:10" ht="12.75">
      <c r="A53" s="54">
        <v>37</v>
      </c>
      <c r="B53" s="62" t="s">
        <v>101</v>
      </c>
      <c r="C53" s="2" t="s">
        <v>43</v>
      </c>
      <c r="D53" s="24">
        <v>12315</v>
      </c>
      <c r="E53" s="62" t="s">
        <v>102</v>
      </c>
      <c r="F53" s="25"/>
      <c r="G53" s="68">
        <v>1</v>
      </c>
      <c r="H53" s="59">
        <v>12</v>
      </c>
      <c r="I53" s="8">
        <v>1026.25</v>
      </c>
      <c r="J53" s="24">
        <v>12315</v>
      </c>
    </row>
    <row r="54" spans="1:10" ht="12.75">
      <c r="A54" s="54">
        <v>46</v>
      </c>
      <c r="B54" s="62" t="s">
        <v>103</v>
      </c>
      <c r="C54" s="2" t="s">
        <v>104</v>
      </c>
      <c r="D54" s="24">
        <v>5243</v>
      </c>
      <c r="E54" s="62" t="s">
        <v>105</v>
      </c>
      <c r="F54" s="25"/>
      <c r="G54" s="68">
        <v>1</v>
      </c>
      <c r="H54" s="59">
        <v>28</v>
      </c>
      <c r="I54" s="8">
        <v>187.25</v>
      </c>
      <c r="J54" s="24">
        <v>5243</v>
      </c>
    </row>
    <row r="55" spans="1:10" ht="12.75">
      <c r="A55" s="54">
        <v>48</v>
      </c>
      <c r="B55" s="62" t="s">
        <v>106</v>
      </c>
      <c r="C55" s="2" t="s">
        <v>107</v>
      </c>
      <c r="D55" s="24">
        <v>4962</v>
      </c>
      <c r="E55" s="62" t="s">
        <v>108</v>
      </c>
      <c r="F55" s="25"/>
      <c r="G55" s="68">
        <v>1</v>
      </c>
      <c r="H55" s="59">
        <v>10</v>
      </c>
      <c r="I55" s="8">
        <v>496.2</v>
      </c>
      <c r="J55" s="24">
        <v>4962</v>
      </c>
    </row>
    <row r="56" spans="1:10" ht="12.75">
      <c r="A56" s="54">
        <v>51</v>
      </c>
      <c r="B56" s="62" t="s">
        <v>109</v>
      </c>
      <c r="C56" s="2" t="s">
        <v>110</v>
      </c>
      <c r="D56" s="24">
        <v>4304</v>
      </c>
      <c r="E56" s="62" t="s">
        <v>111</v>
      </c>
      <c r="F56" s="25"/>
      <c r="G56" s="68">
        <v>1</v>
      </c>
      <c r="H56" s="59">
        <v>9</v>
      </c>
      <c r="I56" s="8">
        <v>478.22222222222223</v>
      </c>
      <c r="J56" s="24">
        <v>4304</v>
      </c>
    </row>
    <row r="57" spans="1:10" ht="12.75">
      <c r="A57" s="54">
        <v>99</v>
      </c>
      <c r="B57" s="62" t="s">
        <v>112</v>
      </c>
      <c r="C57" s="2" t="s">
        <v>113</v>
      </c>
      <c r="D57" s="24">
        <v>218</v>
      </c>
      <c r="E57" s="62" t="s">
        <v>19</v>
      </c>
      <c r="F57" s="25"/>
      <c r="G57" s="68">
        <v>1</v>
      </c>
      <c r="H57" s="59">
        <v>1</v>
      </c>
      <c r="I57" s="8">
        <v>218</v>
      </c>
      <c r="J57" s="24">
        <v>218</v>
      </c>
    </row>
    <row r="58" spans="1:10" ht="12.75">
      <c r="A58" s="54">
        <v>106</v>
      </c>
      <c r="B58" s="62" t="s">
        <v>114</v>
      </c>
      <c r="C58" s="2" t="s">
        <v>43</v>
      </c>
      <c r="D58" s="24">
        <v>166</v>
      </c>
      <c r="E58" s="62" t="s">
        <v>115</v>
      </c>
      <c r="F58" s="25"/>
      <c r="G58" s="68">
        <v>1</v>
      </c>
      <c r="H58" s="59">
        <v>1</v>
      </c>
      <c r="I58" s="8">
        <v>166</v>
      </c>
      <c r="J58" s="24">
        <v>166</v>
      </c>
    </row>
    <row r="59" spans="1:10" ht="12.75">
      <c r="A59" s="69"/>
      <c r="G59" s="68"/>
      <c r="H59" s="69"/>
      <c r="I59" s="70"/>
      <c r="J59" s="70"/>
    </row>
    <row r="60" spans="1:10" ht="12.75">
      <c r="A60" s="69"/>
      <c r="B60" s="62"/>
      <c r="D60" s="26"/>
      <c r="F60" s="27"/>
      <c r="G60" s="71"/>
      <c r="H60" s="69"/>
      <c r="I60" s="70"/>
      <c r="J60" s="70"/>
    </row>
    <row r="61" spans="1:10" ht="12.75">
      <c r="A61" s="69"/>
      <c r="B61" s="72" t="s">
        <v>116</v>
      </c>
      <c r="C61" s="73"/>
      <c r="D61" s="73"/>
      <c r="E61" s="73"/>
      <c r="F61" s="23"/>
      <c r="G61" s="74"/>
      <c r="H61" s="71"/>
      <c r="I61" s="8"/>
      <c r="J61" s="8"/>
    </row>
    <row r="62" spans="1:10" ht="12.75">
      <c r="A62" s="69"/>
      <c r="B62" s="75" t="s">
        <v>117</v>
      </c>
      <c r="C62" s="23"/>
      <c r="D62" s="73"/>
      <c r="E62" s="73"/>
      <c r="F62" s="23"/>
      <c r="G62" s="74"/>
      <c r="H62" s="46"/>
      <c r="I62" s="47"/>
      <c r="J62" s="76"/>
    </row>
    <row r="63" spans="1:10" ht="12.75">
      <c r="A63" s="69"/>
      <c r="B63" s="75"/>
      <c r="C63" s="73"/>
      <c r="D63" s="73"/>
      <c r="E63" s="73"/>
      <c r="F63" s="23"/>
      <c r="G63" s="74"/>
      <c r="H63" s="77"/>
      <c r="I63" s="78"/>
      <c r="J63" s="74"/>
    </row>
    <row r="64" spans="1:10" ht="12.75">
      <c r="A64" s="69"/>
      <c r="B64" s="75" t="s">
        <v>118</v>
      </c>
      <c r="C64" s="73"/>
      <c r="D64" s="73"/>
      <c r="E64" s="73"/>
      <c r="F64" s="23"/>
      <c r="G64" s="74"/>
      <c r="H64" s="77"/>
      <c r="I64" s="78"/>
      <c r="J64" s="74"/>
    </row>
    <row r="65" spans="1:10" ht="12.75">
      <c r="A65" s="69"/>
      <c r="B65" s="75"/>
      <c r="C65" s="73"/>
      <c r="D65" s="73"/>
      <c r="E65" s="73"/>
      <c r="F65" s="23"/>
      <c r="G65" s="79"/>
      <c r="H65" s="77"/>
      <c r="I65" s="78"/>
      <c r="J65" s="74"/>
    </row>
    <row r="66" spans="1:10" ht="12.75">
      <c r="A66" s="68"/>
      <c r="B66" s="75" t="s">
        <v>119</v>
      </c>
      <c r="C66" s="73"/>
      <c r="E66" s="73"/>
      <c r="G66" s="79"/>
      <c r="H66" s="77"/>
      <c r="I66" s="78"/>
      <c r="J66" s="74"/>
    </row>
    <row r="67" spans="1:10" ht="12.75">
      <c r="A67" s="68"/>
      <c r="B67" s="75"/>
      <c r="C67" s="23"/>
      <c r="D67" s="73"/>
      <c r="E67" s="73"/>
      <c r="F67" s="23"/>
      <c r="G67" s="79"/>
      <c r="H67" s="74"/>
      <c r="I67" s="80"/>
      <c r="J67" s="79"/>
    </row>
    <row r="68" spans="1:10" ht="12.75">
      <c r="A68" s="68"/>
      <c r="B68" s="75" t="s">
        <v>120</v>
      </c>
      <c r="C68" s="73"/>
      <c r="D68" s="73"/>
      <c r="E68" s="73"/>
      <c r="F68" s="23"/>
      <c r="G68" s="79"/>
      <c r="H68" s="74"/>
      <c r="I68" s="80"/>
      <c r="J68" s="79"/>
    </row>
    <row r="69" spans="1:10" ht="12.75">
      <c r="A69" s="68"/>
      <c r="B69" s="75"/>
      <c r="C69" s="73"/>
      <c r="D69" s="73"/>
      <c r="E69" s="73"/>
      <c r="F69" s="23"/>
      <c r="G69" s="79"/>
      <c r="H69" s="74"/>
      <c r="I69" s="80"/>
      <c r="J69" s="79"/>
    </row>
    <row r="70" spans="1:10" ht="12.75">
      <c r="A70" s="68"/>
      <c r="B70" s="75" t="s">
        <v>121</v>
      </c>
      <c r="C70" s="21"/>
      <c r="D70" s="73"/>
      <c r="E70" s="73"/>
      <c r="F70" s="23"/>
      <c r="G70" s="46"/>
      <c r="H70" s="74"/>
      <c r="I70" s="80"/>
      <c r="J70" s="79"/>
    </row>
    <row r="71" spans="1:10" ht="12.75">
      <c r="A71" s="68"/>
      <c r="B71" s="75"/>
      <c r="C71" s="21"/>
      <c r="D71" s="73"/>
      <c r="E71" s="73"/>
      <c r="F71" s="23"/>
      <c r="G71" s="46"/>
      <c r="H71" s="74"/>
      <c r="I71" s="80"/>
      <c r="J71" s="79"/>
    </row>
    <row r="72" spans="1:10" ht="12.75">
      <c r="A72" s="68"/>
      <c r="B72" s="81" t="s">
        <v>122</v>
      </c>
      <c r="C72" s="21"/>
      <c r="D72" s="82"/>
      <c r="E72" s="73"/>
      <c r="F72" s="10"/>
      <c r="G72" s="46"/>
      <c r="H72" s="46"/>
      <c r="I72" s="83"/>
      <c r="J72" s="83"/>
    </row>
    <row r="73" spans="1:10" ht="12.75">
      <c r="A73" s="84"/>
      <c r="B73" s="75"/>
      <c r="C73" s="21"/>
      <c r="D73" s="82"/>
      <c r="E73" s="73"/>
      <c r="F73" s="10"/>
      <c r="G73" s="46"/>
      <c r="H73" s="46"/>
      <c r="I73" s="83"/>
      <c r="J73" s="83"/>
    </row>
    <row r="74" spans="1:10" ht="12.75">
      <c r="A74" s="84"/>
      <c r="B74" s="65"/>
      <c r="D74" s="8"/>
      <c r="E74" s="73"/>
      <c r="F74" s="10"/>
      <c r="G74" s="46"/>
      <c r="H74" s="46"/>
      <c r="I74" s="83"/>
      <c r="J74" s="83"/>
    </row>
    <row r="75" spans="1:10" ht="12.75">
      <c r="A75" s="85"/>
      <c r="B75" s="86" t="s">
        <v>123</v>
      </c>
      <c r="D75" s="8"/>
      <c r="E75" s="73"/>
      <c r="F75" s="10"/>
      <c r="G75" s="46"/>
      <c r="H75" s="46"/>
      <c r="I75" s="83"/>
      <c r="J75" s="83"/>
    </row>
    <row r="76" spans="1:10" ht="12.75">
      <c r="A76" s="85"/>
      <c r="B76" s="87" t="s">
        <v>124</v>
      </c>
      <c r="D76" s="8"/>
      <c r="E76" s="73"/>
      <c r="F76" s="10"/>
      <c r="G76" s="46"/>
      <c r="H76" s="46"/>
      <c r="I76" s="47"/>
      <c r="J76" s="47"/>
    </row>
    <row r="77" spans="1:10" ht="12.75">
      <c r="A77" s="85"/>
      <c r="B77" s="87" t="s">
        <v>125</v>
      </c>
      <c r="D77" s="8"/>
      <c r="E77" s="73"/>
      <c r="F77" s="10"/>
      <c r="G77" s="46"/>
      <c r="H77" s="46"/>
      <c r="I77" s="47"/>
      <c r="J77" s="47"/>
    </row>
    <row r="78" spans="1:10" ht="12.75">
      <c r="A78" s="85"/>
      <c r="B78" s="87" t="s">
        <v>126</v>
      </c>
      <c r="D78" s="8"/>
      <c r="E78" s="73"/>
      <c r="F78" s="10"/>
      <c r="G78" s="46"/>
      <c r="H78" s="46"/>
      <c r="I78" s="47"/>
      <c r="J78" s="47"/>
    </row>
    <row r="79" spans="1:10" ht="12.75">
      <c r="A79" s="56"/>
      <c r="B79" s="88"/>
      <c r="D79" s="8"/>
      <c r="E79" s="45"/>
      <c r="F79" s="10"/>
      <c r="G79" s="46"/>
      <c r="H79" s="46"/>
      <c r="I79" s="47"/>
      <c r="J79" s="47"/>
    </row>
    <row r="80" spans="1:10" ht="12.75">
      <c r="A80" s="56"/>
      <c r="B80" s="86" t="s">
        <v>127</v>
      </c>
      <c r="D80" s="89"/>
      <c r="E80" s="90"/>
      <c r="F80" s="10"/>
      <c r="G80" s="46"/>
      <c r="H80" s="46"/>
      <c r="I80" s="47"/>
      <c r="J80" s="47"/>
    </row>
    <row r="81" spans="1:10" ht="12.75">
      <c r="A81" s="56"/>
      <c r="B81" s="87" t="s">
        <v>128</v>
      </c>
      <c r="E81" s="91"/>
      <c r="H81" s="46"/>
      <c r="I81" s="47"/>
      <c r="J81" s="47"/>
    </row>
    <row r="82" spans="1:10" ht="12.75">
      <c r="A82" s="56"/>
      <c r="B82" s="87" t="s">
        <v>129</v>
      </c>
      <c r="E82" s="91"/>
      <c r="H82" s="46"/>
      <c r="I82" s="47"/>
      <c r="J82" s="47"/>
    </row>
    <row r="83" spans="1:10" ht="12.75">
      <c r="A83" s="56"/>
      <c r="B83" s="87" t="s">
        <v>130</v>
      </c>
      <c r="E83" s="91"/>
      <c r="H83" s="46"/>
      <c r="I83" s="47"/>
      <c r="J83" s="47"/>
    </row>
    <row r="84" spans="1:4" ht="12.75">
      <c r="A84" s="56"/>
      <c r="B84" s="87"/>
      <c r="D84" s="27"/>
    </row>
    <row r="85" spans="1:2" ht="12.75">
      <c r="A85" s="56"/>
      <c r="B85" s="91"/>
    </row>
    <row r="86" spans="1:4" ht="12.75">
      <c r="A86" s="56"/>
      <c r="B86" s="92" t="s">
        <v>131</v>
      </c>
      <c r="D86" s="25"/>
    </row>
    <row r="87" spans="1:10" ht="12.75">
      <c r="A87" s="54"/>
      <c r="B87" s="62" t="s">
        <v>132</v>
      </c>
      <c r="C87" s="2" t="s">
        <v>133</v>
      </c>
      <c r="D87" s="2" t="s">
        <v>134</v>
      </c>
      <c r="E87" s="62" t="s">
        <v>111</v>
      </c>
      <c r="F87" s="25"/>
      <c r="G87" s="68"/>
      <c r="H87" s="59"/>
      <c r="I87" s="8"/>
      <c r="J87" s="24"/>
    </row>
    <row r="88" spans="1:10" ht="12.75">
      <c r="A88" s="54"/>
      <c r="B88" s="62" t="s">
        <v>135</v>
      </c>
      <c r="C88" s="2" t="s">
        <v>136</v>
      </c>
      <c r="D88" s="2" t="s">
        <v>134</v>
      </c>
      <c r="E88" s="62" t="s">
        <v>71</v>
      </c>
      <c r="F88" s="25"/>
      <c r="G88" s="68"/>
      <c r="H88" s="59"/>
      <c r="I88" s="8"/>
      <c r="J88" s="24"/>
    </row>
    <row r="89" spans="1:10" ht="12.75">
      <c r="A89" s="54"/>
      <c r="B89" s="62" t="s">
        <v>137</v>
      </c>
      <c r="C89" s="2" t="s">
        <v>43</v>
      </c>
      <c r="D89" s="2" t="s">
        <v>134</v>
      </c>
      <c r="E89" s="62" t="s">
        <v>138</v>
      </c>
      <c r="F89" s="25"/>
      <c r="G89" s="68"/>
      <c r="H89" s="59"/>
      <c r="I89" s="8"/>
      <c r="J89" s="24"/>
    </row>
    <row r="90" spans="1:10" ht="12.75">
      <c r="A90" s="54"/>
      <c r="B90" s="62" t="s">
        <v>139</v>
      </c>
      <c r="C90" s="2" t="s">
        <v>15</v>
      </c>
      <c r="D90" s="2" t="s">
        <v>134</v>
      </c>
      <c r="E90" s="62" t="s">
        <v>71</v>
      </c>
      <c r="F90" s="25"/>
      <c r="G90" s="68"/>
      <c r="H90" s="59"/>
      <c r="I90" s="8"/>
      <c r="J90" s="24"/>
    </row>
    <row r="91" spans="1:10" ht="12.75">
      <c r="A91" s="54"/>
      <c r="B91" s="62" t="s">
        <v>140</v>
      </c>
      <c r="C91" s="2" t="s">
        <v>21</v>
      </c>
      <c r="D91" s="2" t="s">
        <v>134</v>
      </c>
      <c r="E91" s="62" t="s">
        <v>13</v>
      </c>
      <c r="F91" s="25"/>
      <c r="G91" s="68"/>
      <c r="H91" s="59"/>
      <c r="I91" s="8"/>
      <c r="J91" s="24"/>
    </row>
    <row r="92" spans="1:10" ht="12.75">
      <c r="A92" s="54"/>
      <c r="B92" s="62" t="s">
        <v>141</v>
      </c>
      <c r="C92" s="2" t="s">
        <v>21</v>
      </c>
      <c r="D92" s="2" t="s">
        <v>134</v>
      </c>
      <c r="E92" s="62" t="s">
        <v>37</v>
      </c>
      <c r="F92" s="25"/>
      <c r="G92" s="68"/>
      <c r="H92" s="59"/>
      <c r="I92" s="8"/>
      <c r="J92" s="24"/>
    </row>
    <row r="93" spans="1:10" ht="12.75">
      <c r="A93" s="54"/>
      <c r="B93" s="62" t="s">
        <v>142</v>
      </c>
      <c r="C93" s="2" t="s">
        <v>21</v>
      </c>
      <c r="D93" s="2" t="s">
        <v>134</v>
      </c>
      <c r="E93" s="62" t="s">
        <v>143</v>
      </c>
      <c r="F93" s="25"/>
      <c r="G93" s="68"/>
      <c r="H93" s="59"/>
      <c r="I93" s="8"/>
      <c r="J93" s="24"/>
    </row>
    <row r="94" spans="1:10" ht="12.75">
      <c r="A94" s="54"/>
      <c r="B94" s="62" t="s">
        <v>144</v>
      </c>
      <c r="C94" s="2" t="s">
        <v>145</v>
      </c>
      <c r="D94" s="2" t="s">
        <v>134</v>
      </c>
      <c r="E94" s="62" t="s">
        <v>146</v>
      </c>
      <c r="F94" s="25"/>
      <c r="G94" s="68"/>
      <c r="H94" s="59"/>
      <c r="I94" s="8"/>
      <c r="J94" s="24"/>
    </row>
    <row r="95" spans="1:10" ht="12.75">
      <c r="A95" s="54"/>
      <c r="B95" s="62" t="s">
        <v>147</v>
      </c>
      <c r="C95" s="2" t="s">
        <v>148</v>
      </c>
      <c r="D95" s="2" t="s">
        <v>134</v>
      </c>
      <c r="E95" s="62" t="s">
        <v>19</v>
      </c>
      <c r="F95" s="25"/>
      <c r="G95" s="68"/>
      <c r="H95" s="59"/>
      <c r="I95" s="8"/>
      <c r="J95" s="24"/>
    </row>
    <row r="96" spans="1:10" ht="12.75">
      <c r="A96" s="54"/>
      <c r="B96" s="62" t="s">
        <v>149</v>
      </c>
      <c r="C96" s="2" t="s">
        <v>21</v>
      </c>
      <c r="D96" s="2" t="s">
        <v>134</v>
      </c>
      <c r="E96" s="62" t="s">
        <v>150</v>
      </c>
      <c r="F96" s="25"/>
      <c r="G96" s="68"/>
      <c r="H96" s="59"/>
      <c r="I96" s="8"/>
      <c r="J96" s="24"/>
    </row>
    <row r="97" spans="1:10" ht="12.75">
      <c r="A97" s="54"/>
      <c r="B97" s="62" t="s">
        <v>151</v>
      </c>
      <c r="C97" s="2" t="s">
        <v>15</v>
      </c>
      <c r="D97" s="2" t="s">
        <v>134</v>
      </c>
      <c r="E97" s="62" t="s">
        <v>152</v>
      </c>
      <c r="F97" s="25"/>
      <c r="G97" s="68"/>
      <c r="H97" s="59"/>
      <c r="I97" s="8"/>
      <c r="J97" s="24"/>
    </row>
    <row r="98" spans="1:10" ht="12.75">
      <c r="A98" s="54"/>
      <c r="B98" s="62" t="s">
        <v>153</v>
      </c>
      <c r="C98" s="2" t="s">
        <v>15</v>
      </c>
      <c r="D98" s="2" t="s">
        <v>134</v>
      </c>
      <c r="E98" s="62" t="s">
        <v>63</v>
      </c>
      <c r="F98" s="25"/>
      <c r="G98" s="68"/>
      <c r="H98" s="59"/>
      <c r="I98" s="8"/>
      <c r="J98" s="24"/>
    </row>
    <row r="99" spans="1:10" ht="12.75">
      <c r="A99" s="54"/>
      <c r="B99" s="62" t="s">
        <v>154</v>
      </c>
      <c r="C99" s="2" t="s">
        <v>21</v>
      </c>
      <c r="D99" s="2" t="s">
        <v>134</v>
      </c>
      <c r="E99" s="62" t="s">
        <v>155</v>
      </c>
      <c r="F99" s="25"/>
      <c r="G99" s="68"/>
      <c r="H99" s="59"/>
      <c r="I99" s="8"/>
      <c r="J99" s="24"/>
    </row>
    <row r="100" spans="2:5" ht="12.75">
      <c r="B100" s="62" t="s">
        <v>156</v>
      </c>
      <c r="C100" s="2" t="s">
        <v>43</v>
      </c>
      <c r="D100" s="2" t="s">
        <v>134</v>
      </c>
      <c r="E100" s="62" t="s">
        <v>157</v>
      </c>
    </row>
    <row r="101" spans="2:5" ht="12.75">
      <c r="B101" s="62" t="s">
        <v>158</v>
      </c>
      <c r="C101" s="2" t="s">
        <v>43</v>
      </c>
      <c r="D101" s="2" t="s">
        <v>134</v>
      </c>
      <c r="E101" s="62" t="s">
        <v>159</v>
      </c>
    </row>
    <row r="102" spans="2:5" ht="12.75">
      <c r="B102" s="62" t="s">
        <v>160</v>
      </c>
      <c r="C102" s="2" t="s">
        <v>21</v>
      </c>
      <c r="D102" s="2" t="s">
        <v>134</v>
      </c>
      <c r="E102" s="62" t="s">
        <v>28</v>
      </c>
    </row>
    <row r="103" spans="2:5" ht="12.75">
      <c r="B103" s="62" t="s">
        <v>161</v>
      </c>
      <c r="C103" s="2" t="s">
        <v>21</v>
      </c>
      <c r="D103" s="2" t="s">
        <v>134</v>
      </c>
      <c r="E103" s="62" t="s">
        <v>162</v>
      </c>
    </row>
    <row r="104" spans="2:5" ht="12.75">
      <c r="B104" s="62" t="s">
        <v>163</v>
      </c>
      <c r="C104" s="2" t="s">
        <v>164</v>
      </c>
      <c r="D104" s="2" t="s">
        <v>134</v>
      </c>
      <c r="E104" s="62" t="s">
        <v>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