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<sst xmlns="http://schemas.openxmlformats.org/spreadsheetml/2006/main" count="214" uniqueCount="138">
  <si>
    <t>Weekend 29-31 May UK box office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</si>
  <si>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</si>
  <si>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</si>
  <si>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</si>
  <si>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</si>
  <si>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</si>
  <si>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</si>
  <si>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</si>
  <si>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</si>
  <si>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</si>
  <si>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</si>
  <si>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San Andreas</t>
  </si>
  <si>
    <t>USA</t>
  </si>
  <si>
    <t>Warner Bros</t>
  </si>
  <si>
    <t xml:space="preserve"> - </t>
  </si>
  <si>
    <t>Pitch Perfect 2</t>
  </si>
  <si>
    <t>Universal</t>
  </si>
  <si>
    <t>Mad Max: Fury Road</t>
  </si>
  <si>
    <t>Tomorrowland - A World Beyond</t>
  </si>
  <si>
    <t>Disney</t>
  </si>
  <si>
    <t>Avengers: Age Of Ultron, The</t>
  </si>
  <si>
    <t>UK/USA</t>
  </si>
  <si>
    <t>Poltergeist</t>
  </si>
  <si>
    <t>20th Century Fox</t>
  </si>
  <si>
    <t>Man Up</t>
  </si>
  <si>
    <t>UK/Fra/Lux</t>
  </si>
  <si>
    <t>StudioCanal</t>
  </si>
  <si>
    <t>Home</t>
  </si>
  <si>
    <t>Usa</t>
  </si>
  <si>
    <t>Two By Two</t>
  </si>
  <si>
    <t>Ger/Bel/Lux/Ire</t>
  </si>
  <si>
    <t>eONE</t>
  </si>
  <si>
    <t>Danny Collins</t>
  </si>
  <si>
    <t>Cinderella</t>
  </si>
  <si>
    <t>Far From The Madding Crowd</t>
  </si>
  <si>
    <t>Spooks: The Greater Good</t>
  </si>
  <si>
    <t>UK</t>
  </si>
  <si>
    <t>Tanu Weds Manu Returns</t>
  </si>
  <si>
    <t>Ind</t>
  </si>
  <si>
    <t>Eros</t>
  </si>
  <si>
    <t>Masss</t>
  </si>
  <si>
    <t>Qube</t>
  </si>
  <si>
    <t>Total</t>
  </si>
  <si>
    <t>Other UK films</t>
  </si>
  <si>
    <t>Shaun The Sheep Movie</t>
  </si>
  <si>
    <t>UK/Fra</t>
  </si>
  <si>
    <t>A Little Chaos</t>
  </si>
  <si>
    <t>Lionsgate</t>
  </si>
  <si>
    <t>A Royal Night Out</t>
  </si>
  <si>
    <t>UK/Bel/Swe</t>
  </si>
  <si>
    <t>Woman in Gold</t>
  </si>
  <si>
    <t>Entertainment</t>
  </si>
  <si>
    <t>The Goob</t>
  </si>
  <si>
    <t>Soda</t>
  </si>
  <si>
    <t>Up All Night</t>
  </si>
  <si>
    <t>Greatpoint</t>
  </si>
  <si>
    <t>Paddington</t>
  </si>
  <si>
    <t>We Are Many</t>
  </si>
  <si>
    <t>WAMP</t>
  </si>
  <si>
    <t>Big Game</t>
  </si>
  <si>
    <t>UK/Fin/Deu/Fra</t>
  </si>
  <si>
    <t>eOne Films</t>
  </si>
  <si>
    <t>Kingsman: The Secret Service</t>
  </si>
  <si>
    <t>The Falling</t>
  </si>
  <si>
    <t>Metrodome</t>
  </si>
  <si>
    <t>Man and Superman - NT Live 2015 (Theatre)</t>
  </si>
  <si>
    <t>National Theatre/Picture House Entertainment</t>
  </si>
  <si>
    <t>The Second Best Exotic Marigold Hotel</t>
  </si>
  <si>
    <t>Dark Horse: The Incredible True Story of Dream Alliance</t>
  </si>
  <si>
    <t>Picture House Entertainment</t>
  </si>
  <si>
    <t>Suite Francaise</t>
  </si>
  <si>
    <t>UK/Fra/Can</t>
  </si>
  <si>
    <t>The Salvation</t>
  </si>
  <si>
    <t>UK/Den/RSA/Swe</t>
  </si>
  <si>
    <t>Pirates of Penzance - English National Opera 2015 (Opera)</t>
  </si>
  <si>
    <t>Alternative</t>
  </si>
  <si>
    <t>Kajaki. The True Story.</t>
  </si>
  <si>
    <t>Alchemy</t>
  </si>
  <si>
    <t>Glassland</t>
  </si>
  <si>
    <t>UK/Ire</t>
  </si>
  <si>
    <t>Element</t>
  </si>
  <si>
    <t>Anti-Social</t>
  </si>
  <si>
    <t>UK/Hun/Tur</t>
  </si>
  <si>
    <t>Mira/Genesis</t>
  </si>
  <si>
    <t>The Dead Lands</t>
  </si>
  <si>
    <t>UK/USA/NZ</t>
  </si>
  <si>
    <t>Icon</t>
  </si>
  <si>
    <t>UK/NZ</t>
  </si>
  <si>
    <t>Exhibition on Screen: Rembrandt - The Late Works 2014 (Exhibition)</t>
  </si>
  <si>
    <t>Arts Alliance</t>
  </si>
  <si>
    <t>Other Openers</t>
  </si>
  <si>
    <t>The Connection</t>
  </si>
  <si>
    <t>Fra/Bel</t>
  </si>
  <si>
    <t>Altitude</t>
  </si>
  <si>
    <t>Timbuktu</t>
  </si>
  <si>
    <t>Fra/Mau</t>
  </si>
  <si>
    <t>Curzon Film</t>
  </si>
  <si>
    <t>Gadaar The Traitor</t>
  </si>
  <si>
    <t>Seven/Film</t>
  </si>
  <si>
    <t>Search Party</t>
  </si>
  <si>
    <t>Welcome 2 Karachi</t>
  </si>
  <si>
    <t>DCPI</t>
  </si>
  <si>
    <t>Chandrettan Evideya</t>
  </si>
  <si>
    <t>RFT Film</t>
  </si>
  <si>
    <t>Results</t>
  </si>
  <si>
    <t>Kaleidoscope</t>
  </si>
  <si>
    <t>Comments on this week's top 15 results</t>
  </si>
  <si>
    <t>Against last weekend: +21%</t>
  </si>
  <si>
    <t>Against same weekend last year: -20%</t>
  </si>
  <si>
    <t>Rolling 52 week ranking: 25th</t>
  </si>
  <si>
    <t>UK* films in top 15: 5</t>
  </si>
  <si>
    <t>UK* share of top 15 gross: 48.3%</t>
  </si>
  <si>
    <t>* Includes domestic productions and co-productions</t>
  </si>
  <si>
    <t>The weekend gross for:</t>
  </si>
  <si>
    <r>
      <t>San Andreas</t>
    </r>
    <r>
      <rPr>
        <sz val="11"/>
        <rFont val="Calibri"/>
        <family val="2"/>
      </rPr>
      <t xml:space="preserve"> includes £740,464 from 453 previews</t>
    </r>
  </si>
  <si>
    <r>
      <t xml:space="preserve">Masss </t>
    </r>
    <r>
      <rPr>
        <sz val="11"/>
        <rFont val="Calibri"/>
        <family val="2"/>
      </rPr>
      <t>includes £5,746 from 5 previews</t>
    </r>
  </si>
  <si>
    <t>Openers next week - 05 June 2015</t>
  </si>
  <si>
    <t>Independent</t>
  </si>
  <si>
    <t>Black Coal Thin Ice</t>
  </si>
  <si>
    <t>HKG/CHN</t>
  </si>
  <si>
    <t>La Boheme - Royal Opera, London 2015 (Opera)</t>
  </si>
  <si>
    <t>Royal Opera House</t>
  </si>
  <si>
    <t>Dil Dhadakne Do</t>
  </si>
  <si>
    <t>Electric Boogaloo: The Wild, Untold Story of Cannon Films</t>
  </si>
  <si>
    <t>UK/USA/Aus/Isr</t>
  </si>
  <si>
    <t>The Empire Strikes Back (Secret Cinema 2015)</t>
  </si>
  <si>
    <t>Four Corners</t>
  </si>
  <si>
    <t>RSA</t>
  </si>
  <si>
    <t>Munro Film</t>
  </si>
  <si>
    <t>Insidious Chapter 3</t>
  </si>
  <si>
    <t>Laurel &amp; Hardy: Sons of the Desert &amp; County Hospital</t>
  </si>
  <si>
    <t>National Amusements UK</t>
  </si>
  <si>
    <t>Listen Up Philip</t>
  </si>
  <si>
    <t>Eureka</t>
  </si>
  <si>
    <t>Second Coming</t>
  </si>
  <si>
    <t>Shooting for Socrates</t>
  </si>
  <si>
    <t>Spy</t>
  </si>
  <si>
    <t>Survivor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</si>
</sst>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\£#,##0"/>
    <numFmt numFmtId="170" formatCode="0.00"/>
    <numFmt numFmtId="171" formatCode="0"/>
    <numFmt numFmtId="172" formatCode="_-* #,##0_-;\-* #,##0_-;_-* \-??_-;_-@_-"/>
    <numFmt numFmtId="173" formatCode="\£#,##0;&quot;-£&quot;#,##0"/>
    <numFmt numFmtId="174" formatCode="0;\-0;\-"/>
    <numFmt numFmtId="175" formatCode="_-* #,##0.0_-;\-* #,##0.0_-;_-* \-??_-;_-@_-"/>
    <numFmt numFmtId="176" formatCode="0.00%"/>
    <numFmt numFmtId="177" formatCode="#,##0"/>
    <numFmt numFmtId="178" formatCode="#,##0_ ;\-#,##0\ "/>
    <numFmt numFmtId="179" formatCode="\£#,##0.00"/>
    <numFmt numFmtId="180" formatCode="DD/MM/YYYY"/>
    <numFmt numFmtId="181" formatCode="@"/>
  </numFmts>
  <fonts count="9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4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123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8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9" fontId="3" fillId="0" borderId="0" xfId="0" applyNumberFormat="1" applyFont="1" applyFill="1" applyAlignment="1">
      <alignment/>
    </xf>
    <xf numFmtId="164" fontId="4" fillId="0" borderId="0" xfId="0" applyFont="1" applyFill="1" applyAlignment="1">
      <alignment horizontal="right"/>
    </xf>
    <xf numFmtId="164" fontId="4" fillId="0" borderId="0" xfId="0" applyFont="1" applyFill="1" applyAlignment="1">
      <alignment/>
    </xf>
    <xf numFmtId="170" fontId="4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/>
    </xf>
    <xf numFmtId="171" fontId="5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 horizontal="center"/>
    </xf>
    <xf numFmtId="171" fontId="5" fillId="2" borderId="0" xfId="0" applyNumberFormat="1" applyFont="1" applyFill="1" applyAlignment="1">
      <alignment horizontal="center"/>
    </xf>
    <xf numFmtId="171" fontId="5" fillId="2" borderId="0" xfId="0" applyNumberFormat="1" applyFont="1" applyFill="1" applyAlignment="1">
      <alignment horizontal="left"/>
    </xf>
    <xf numFmtId="171" fontId="5" fillId="2" borderId="0" xfId="0" applyNumberFormat="1" applyFont="1" applyFill="1" applyAlignment="1">
      <alignment horizontal="center" wrapText="1"/>
    </xf>
    <xf numFmtId="169" fontId="5" fillId="2" borderId="0" xfId="0" applyNumberFormat="1" applyFont="1" applyFill="1" applyAlignment="1">
      <alignment horizontal="center" wrapText="1"/>
    </xf>
    <xf numFmtId="168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169" fontId="5" fillId="2" borderId="0" xfId="0" applyNumberFormat="1" applyFont="1" applyFill="1" applyAlignment="1">
      <alignment wrapText="1"/>
    </xf>
    <xf numFmtId="164" fontId="3" fillId="0" borderId="0" xfId="28" applyNumberFormat="1" applyFont="1" applyFill="1" applyBorder="1" applyAlignment="1">
      <alignment horizontal="right"/>
      <protection/>
    </xf>
    <xf numFmtId="170" fontId="6" fillId="0" borderId="0" xfId="0" applyNumberFormat="1" applyFont="1" applyFill="1" applyBorder="1" applyAlignment="1">
      <alignment horizontal="right" wrapText="1"/>
    </xf>
    <xf numFmtId="172" fontId="6" fillId="0" borderId="0" xfId="21" applyNumberFormat="1" applyFont="1" applyFill="1" applyBorder="1" applyAlignment="1" applyProtection="1">
      <alignment horizontal="right" wrapText="1"/>
      <protection/>
    </xf>
    <xf numFmtId="168" fontId="6" fillId="0" borderId="0" xfId="40" applyFont="1" applyFill="1" applyBorder="1" applyAlignment="1" applyProtection="1">
      <alignment horizontal="right" wrapText="1"/>
      <protection/>
    </xf>
    <xf numFmtId="164" fontId="6" fillId="0" borderId="0" xfId="0" applyFont="1" applyFill="1" applyBorder="1" applyAlignment="1">
      <alignment horizontal="right" wrapText="1"/>
    </xf>
    <xf numFmtId="172" fontId="6" fillId="0" borderId="0" xfId="21" applyNumberFormat="1" applyFont="1" applyFill="1" applyBorder="1" applyAlignment="1" applyProtection="1">
      <alignment wrapText="1"/>
      <protection/>
    </xf>
    <xf numFmtId="164" fontId="7" fillId="0" borderId="0" xfId="27" applyFont="1" applyFill="1" applyAlignment="1">
      <alignment horizontal="center"/>
      <protection/>
    </xf>
    <xf numFmtId="164" fontId="4" fillId="0" borderId="0" xfId="0" applyFont="1" applyFill="1" applyAlignment="1">
      <alignment horizontal="left"/>
    </xf>
    <xf numFmtId="164" fontId="4" fillId="0" borderId="0" xfId="0" applyFont="1" applyFill="1" applyAlignment="1">
      <alignment horizontal="center"/>
    </xf>
    <xf numFmtId="173" fontId="3" fillId="0" borderId="0" xfId="21" applyNumberFormat="1" applyFont="1" applyFill="1" applyBorder="1" applyAlignment="1" applyProtection="1">
      <alignment/>
      <protection/>
    </xf>
    <xf numFmtId="168" fontId="4" fillId="0" borderId="0" xfId="21" applyNumberFormat="1" applyFont="1" applyFill="1" applyBorder="1" applyAlignment="1" applyProtection="1">
      <alignment horizontal="right"/>
      <protection/>
    </xf>
    <xf numFmtId="164" fontId="4" fillId="0" borderId="0" xfId="0" applyFont="1" applyFill="1" applyAlignment="1">
      <alignment/>
    </xf>
    <xf numFmtId="172" fontId="3" fillId="0" borderId="0" xfId="21" applyNumberFormat="1" applyFont="1" applyFill="1" applyBorder="1" applyAlignment="1" applyProtection="1">
      <alignment/>
      <protection/>
    </xf>
    <xf numFmtId="172" fontId="3" fillId="0" borderId="0" xfId="23" applyNumberFormat="1" applyFont="1" applyFill="1" applyBorder="1" applyAlignment="1" applyProtection="1">
      <alignment horizontal="right"/>
      <protection/>
    </xf>
    <xf numFmtId="164" fontId="4" fillId="0" borderId="0" xfId="0" applyFont="1" applyFill="1" applyBorder="1" applyAlignment="1">
      <alignment horizontal="right"/>
    </xf>
    <xf numFmtId="168" fontId="3" fillId="0" borderId="0" xfId="40" applyFont="1" applyFill="1" applyBorder="1" applyAlignment="1" applyProtection="1">
      <alignment/>
      <protection/>
    </xf>
    <xf numFmtId="174" fontId="7" fillId="0" borderId="0" xfId="27" applyNumberFormat="1" applyFont="1" applyFill="1" applyAlignment="1">
      <alignment horizontal="center"/>
      <protection/>
    </xf>
    <xf numFmtId="174" fontId="3" fillId="0" borderId="0" xfId="27" applyNumberFormat="1" applyFont="1" applyFill="1" applyAlignment="1">
      <alignment horizontal="center"/>
      <protection/>
    </xf>
    <xf numFmtId="164" fontId="0" fillId="0" borderId="0" xfId="25" applyFont="1">
      <alignment/>
      <protection/>
    </xf>
    <xf numFmtId="175" fontId="3" fillId="0" borderId="0" xfId="21" applyNumberFormat="1" applyFont="1" applyFill="1" applyBorder="1" applyAlignment="1" applyProtection="1">
      <alignment/>
      <protection/>
    </xf>
    <xf numFmtId="168" fontId="3" fillId="0" borderId="0" xfId="40" applyFont="1" applyFill="1" applyBorder="1" applyAlignment="1" applyProtection="1">
      <alignment horizontal="right"/>
      <protection/>
    </xf>
    <xf numFmtId="174" fontId="3" fillId="0" borderId="0" xfId="27" applyNumberFormat="1" applyFont="1" applyFill="1" applyAlignment="1">
      <alignment horizontal="center" vertical="top" wrapText="1"/>
      <protection/>
    </xf>
    <xf numFmtId="174" fontId="3" fillId="0" borderId="0" xfId="27" applyNumberFormat="1" applyFont="1" applyFill="1" applyAlignment="1">
      <alignment horizontal="center" vertical="top"/>
      <protection/>
    </xf>
    <xf numFmtId="164" fontId="7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71" fontId="5" fillId="2" borderId="0" xfId="0" applyNumberFormat="1" applyFont="1" applyFill="1" applyAlignment="1">
      <alignment horizontal="left" shrinkToFit="1"/>
    </xf>
    <xf numFmtId="171" fontId="5" fillId="2" borderId="0" xfId="0" applyNumberFormat="1" applyFont="1" applyFill="1" applyAlignment="1">
      <alignment horizontal="center" shrinkToFit="1"/>
    </xf>
    <xf numFmtId="169" fontId="5" fillId="2" borderId="0" xfId="0" applyNumberFormat="1" applyFont="1" applyFill="1" applyAlignment="1">
      <alignment horizontal="right" shrinkToFit="1"/>
    </xf>
    <xf numFmtId="168" fontId="3" fillId="2" borderId="0" xfId="0" applyNumberFormat="1" applyFont="1" applyFill="1" applyAlignment="1">
      <alignment shrinkToFit="1"/>
    </xf>
    <xf numFmtId="164" fontId="3" fillId="2" borderId="0" xfId="0" applyNumberFormat="1" applyFont="1" applyFill="1" applyAlignment="1">
      <alignment shrinkToFit="1"/>
    </xf>
    <xf numFmtId="164" fontId="5" fillId="2" borderId="0" xfId="0" applyNumberFormat="1" applyFont="1" applyFill="1" applyAlignment="1">
      <alignment shrinkToFit="1"/>
    </xf>
    <xf numFmtId="169" fontId="5" fillId="2" borderId="0" xfId="0" applyNumberFormat="1" applyFont="1" applyFill="1" applyAlignment="1">
      <alignment shrinkToFit="1"/>
    </xf>
    <xf numFmtId="164" fontId="3" fillId="0" borderId="0" xfId="0" applyNumberFormat="1" applyFont="1" applyFill="1" applyBorder="1" applyAlignment="1">
      <alignment horizontal="right"/>
    </xf>
    <xf numFmtId="169" fontId="3" fillId="0" borderId="0" xfId="28" applyNumberFormat="1" applyFont="1" applyFill="1" applyBorder="1" applyAlignment="1">
      <alignment horizontal="right"/>
      <protection/>
    </xf>
    <xf numFmtId="164" fontId="3" fillId="0" borderId="0" xfId="31" applyFont="1" applyFill="1" applyBorder="1" applyAlignment="1">
      <alignment horizontal="right"/>
      <protection/>
    </xf>
    <xf numFmtId="170" fontId="3" fillId="0" borderId="0" xfId="31" applyNumberFormat="1" applyFont="1" applyFill="1" applyBorder="1" applyAlignment="1">
      <alignment horizontal="right"/>
      <protection/>
    </xf>
    <xf numFmtId="172" fontId="4" fillId="0" borderId="0" xfId="0" applyNumberFormat="1" applyFont="1" applyFill="1" applyBorder="1" applyAlignment="1">
      <alignment horizontal="right"/>
    </xf>
    <xf numFmtId="168" fontId="3" fillId="0" borderId="0" xfId="38" applyFont="1" applyFill="1" applyBorder="1" applyAlignment="1" applyProtection="1">
      <alignment horizontal="right" vertical="top" wrapText="1"/>
      <protection/>
    </xf>
    <xf numFmtId="169" fontId="3" fillId="0" borderId="0" xfId="27" applyNumberFormat="1" applyFont="1" applyFill="1" applyAlignment="1">
      <alignment vertical="top" wrapText="1"/>
      <protection/>
    </xf>
    <xf numFmtId="171" fontId="5" fillId="0" borderId="0" xfId="0" applyNumberFormat="1" applyFont="1" applyFill="1" applyAlignment="1">
      <alignment horizontal="left" shrinkToFit="1"/>
    </xf>
    <xf numFmtId="171" fontId="5" fillId="0" borderId="0" xfId="0" applyNumberFormat="1" applyFont="1" applyFill="1" applyAlignment="1">
      <alignment horizontal="center" shrinkToFit="1"/>
    </xf>
    <xf numFmtId="169" fontId="5" fillId="0" borderId="0" xfId="0" applyNumberFormat="1" applyFont="1" applyFill="1" applyAlignment="1">
      <alignment horizontal="center" shrinkToFit="1"/>
    </xf>
    <xf numFmtId="168" fontId="3" fillId="0" borderId="0" xfId="0" applyNumberFormat="1" applyFont="1" applyFill="1" applyAlignment="1">
      <alignment shrinkToFit="1"/>
    </xf>
    <xf numFmtId="164" fontId="3" fillId="0" borderId="0" xfId="0" applyNumberFormat="1" applyFont="1" applyFill="1" applyAlignment="1">
      <alignment shrinkToFit="1"/>
    </xf>
    <xf numFmtId="164" fontId="5" fillId="0" borderId="0" xfId="15" applyNumberFormat="1" applyFont="1" applyFill="1" applyBorder="1" applyAlignment="1" applyProtection="1">
      <alignment shrinkToFit="1"/>
      <protection/>
    </xf>
    <xf numFmtId="169" fontId="5" fillId="0" borderId="0" xfId="0" applyNumberFormat="1" applyFont="1" applyFill="1" applyAlignment="1">
      <alignment shrinkToFit="1"/>
    </xf>
    <xf numFmtId="164" fontId="3" fillId="0" borderId="0" xfId="28" applyFont="1" applyFill="1" applyBorder="1">
      <alignment/>
      <protection/>
    </xf>
    <xf numFmtId="164" fontId="3" fillId="0" borderId="0" xfId="31" applyFont="1" applyFill="1" applyBorder="1">
      <alignment/>
      <protection/>
    </xf>
    <xf numFmtId="170" fontId="3" fillId="0" borderId="0" xfId="31" applyNumberFormat="1" applyFont="1" applyFill="1" applyBorder="1">
      <alignment/>
      <protection/>
    </xf>
    <xf numFmtId="164" fontId="4" fillId="0" borderId="0" xfId="0" applyFont="1" applyFill="1" applyBorder="1" applyAlignment="1">
      <alignment/>
    </xf>
    <xf numFmtId="168" fontId="3" fillId="0" borderId="0" xfId="38" applyFont="1" applyFill="1" applyBorder="1" applyAlignment="1" applyProtection="1">
      <alignment horizontal="center"/>
      <protection/>
    </xf>
    <xf numFmtId="169" fontId="3" fillId="0" borderId="0" xfId="27" applyNumberFormat="1" applyFont="1" applyFill="1">
      <alignment/>
      <protection/>
    </xf>
    <xf numFmtId="17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3" fillId="0" borderId="0" xfId="28" applyFont="1" applyFill="1">
      <alignment/>
      <protection/>
    </xf>
    <xf numFmtId="164" fontId="3" fillId="0" borderId="0" xfId="31" applyFont="1" applyFill="1">
      <alignment/>
      <protection/>
    </xf>
    <xf numFmtId="170" fontId="3" fillId="0" borderId="0" xfId="31" applyNumberFormat="1" applyFont="1" applyFill="1">
      <alignment/>
      <protection/>
    </xf>
    <xf numFmtId="177" fontId="5" fillId="0" borderId="0" xfId="27" applyNumberFormat="1" applyFont="1" applyFill="1" applyBorder="1" applyAlignment="1">
      <alignment horizontal="center"/>
      <protection/>
    </xf>
    <xf numFmtId="173" fontId="5" fillId="0" borderId="0" xfId="27" applyNumberFormat="1" applyFont="1" applyFill="1" applyAlignment="1">
      <alignment horizontal="right"/>
      <protection/>
    </xf>
    <xf numFmtId="174" fontId="5" fillId="0" borderId="0" xfId="27" applyNumberFormat="1" applyFont="1" applyFill="1" applyAlignment="1">
      <alignment horizontal="center"/>
      <protection/>
    </xf>
    <xf numFmtId="173" fontId="5" fillId="0" borderId="0" xfId="27" applyNumberFormat="1" applyFont="1" applyFill="1">
      <alignment/>
      <protection/>
    </xf>
    <xf numFmtId="171" fontId="3" fillId="0" borderId="0" xfId="0" applyNumberFormat="1" applyFont="1" applyFill="1" applyAlignment="1">
      <alignment horizontal="right"/>
    </xf>
    <xf numFmtId="171" fontId="5" fillId="0" borderId="0" xfId="0" applyNumberFormat="1" applyFont="1" applyFill="1" applyAlignment="1">
      <alignment horizontal="left"/>
    </xf>
    <xf numFmtId="178" fontId="4" fillId="0" borderId="0" xfId="21" applyNumberFormat="1" applyFont="1" applyFill="1" applyBorder="1" applyAlignment="1" applyProtection="1">
      <alignment horizontal="right"/>
      <protection/>
    </xf>
    <xf numFmtId="164" fontId="3" fillId="0" borderId="0" xfId="28" applyFont="1">
      <alignment/>
      <protection/>
    </xf>
    <xf numFmtId="173" fontId="4" fillId="0" borderId="0" xfId="21" applyNumberFormat="1" applyFont="1" applyFill="1" applyBorder="1" applyAlignment="1" applyProtection="1">
      <alignment horizontal="right"/>
      <protection/>
    </xf>
    <xf numFmtId="169" fontId="3" fillId="0" borderId="0" xfId="0" applyNumberFormat="1" applyFont="1" applyFill="1" applyAlignment="1">
      <alignment horizontal="left"/>
    </xf>
    <xf numFmtId="171" fontId="3" fillId="0" borderId="0" xfId="0" applyNumberFormat="1" applyFont="1" applyFill="1" applyAlignment="1">
      <alignment horizontal="left"/>
    </xf>
    <xf numFmtId="164" fontId="3" fillId="0" borderId="0" xfId="25" applyFont="1">
      <alignment/>
      <protection/>
    </xf>
    <xf numFmtId="164" fontId="3" fillId="0" borderId="0" xfId="25" applyFont="1" applyAlignment="1">
      <alignment horizontal="left"/>
      <protection/>
    </xf>
    <xf numFmtId="173" fontId="4" fillId="0" borderId="0" xfId="0" applyNumberFormat="1" applyFont="1" applyFill="1" applyAlignment="1">
      <alignment/>
    </xf>
    <xf numFmtId="164" fontId="3" fillId="0" borderId="0" xfId="0" applyFont="1" applyFill="1" applyAlignment="1">
      <alignment horizontal="left"/>
    </xf>
    <xf numFmtId="171" fontId="3" fillId="0" borderId="0" xfId="0" applyNumberFormat="1" applyFont="1" applyFill="1" applyAlignment="1">
      <alignment wrapText="1"/>
    </xf>
    <xf numFmtId="164" fontId="3" fillId="0" borderId="0" xfId="31" applyFont="1">
      <alignment/>
      <protection/>
    </xf>
    <xf numFmtId="164" fontId="3" fillId="0" borderId="0" xfId="28" applyFont="1" applyAlignment="1">
      <alignment wrapText="1"/>
      <protection/>
    </xf>
    <xf numFmtId="172" fontId="3" fillId="0" borderId="0" xfId="23" applyNumberFormat="1" applyFont="1" applyFill="1" applyBorder="1" applyAlignment="1" applyProtection="1">
      <alignment/>
      <protection/>
    </xf>
    <xf numFmtId="168" fontId="3" fillId="0" borderId="0" xfId="19" applyFont="1" applyFill="1" applyBorder="1" applyAlignment="1" applyProtection="1">
      <alignment/>
      <protection/>
    </xf>
    <xf numFmtId="164" fontId="3" fillId="0" borderId="0" xfId="0" applyFont="1" applyFill="1" applyAlignment="1">
      <alignment horizontal="left" wrapText="1"/>
    </xf>
    <xf numFmtId="171" fontId="3" fillId="0" borderId="0" xfId="28" applyNumberFormat="1" applyFont="1" applyAlignment="1">
      <alignment horizontal="right"/>
      <protection/>
    </xf>
    <xf numFmtId="171" fontId="5" fillId="0" borderId="0" xfId="0" applyNumberFormat="1" applyFont="1" applyFill="1" applyAlignment="1">
      <alignment/>
    </xf>
    <xf numFmtId="164" fontId="3" fillId="0" borderId="0" xfId="31" applyFont="1" applyFill="1" applyAlignment="1">
      <alignment horizontal="center"/>
      <protection/>
    </xf>
    <xf numFmtId="164" fontId="3" fillId="0" borderId="0" xfId="31" applyFont="1" applyAlignment="1">
      <alignment horizontal="center"/>
      <protection/>
    </xf>
    <xf numFmtId="164" fontId="3" fillId="0" borderId="0" xfId="25" applyFont="1" applyAlignment="1">
      <alignment horizontal="center"/>
      <protection/>
    </xf>
    <xf numFmtId="179" fontId="3" fillId="0" borderId="0" xfId="0" applyNumberFormat="1" applyFont="1" applyFill="1" applyAlignment="1">
      <alignment/>
    </xf>
    <xf numFmtId="164" fontId="5" fillId="0" borderId="0" xfId="25" applyFont="1">
      <alignment/>
      <protection/>
    </xf>
    <xf numFmtId="164" fontId="4" fillId="0" borderId="0" xfId="0" applyFont="1" applyFill="1" applyAlignment="1">
      <alignment horizontal="left" wrapText="1"/>
    </xf>
    <xf numFmtId="168" fontId="4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center"/>
    </xf>
    <xf numFmtId="164" fontId="4" fillId="0" borderId="0" xfId="23" applyNumberFormat="1" applyFont="1" applyFill="1" applyBorder="1" applyAlignment="1" applyProtection="1">
      <alignment/>
      <protection/>
    </xf>
    <xf numFmtId="164" fontId="4" fillId="0" borderId="0" xfId="41" applyNumberFormat="1" applyFont="1" applyFill="1" applyBorder="1" applyAlignment="1" applyProtection="1">
      <alignment/>
      <protection/>
    </xf>
    <xf numFmtId="169" fontId="3" fillId="0" borderId="0" xfId="32" applyNumberFormat="1" applyFont="1" applyAlignment="1">
      <alignment/>
      <protection/>
    </xf>
    <xf numFmtId="164" fontId="3" fillId="0" borderId="0" xfId="32" applyFont="1" applyAlignment="1">
      <alignment horizontal="center"/>
      <protection/>
    </xf>
    <xf numFmtId="180" fontId="3" fillId="0" borderId="0" xfId="25" applyNumberFormat="1" applyFont="1" applyAlignment="1">
      <alignment horizontal="center"/>
      <protection/>
    </xf>
    <xf numFmtId="168" fontId="3" fillId="0" borderId="0" xfId="25" applyNumberFormat="1" applyFont="1" applyAlignment="1">
      <alignment/>
      <protection/>
    </xf>
    <xf numFmtId="164" fontId="3" fillId="0" borderId="0" xfId="25" applyNumberFormat="1" applyFont="1" applyAlignment="1">
      <alignment/>
      <protection/>
    </xf>
    <xf numFmtId="164" fontId="3" fillId="0" borderId="0" xfId="19" applyNumberFormat="1" applyFont="1" applyFill="1" applyBorder="1" applyAlignment="1" applyProtection="1">
      <alignment/>
      <protection/>
    </xf>
    <xf numFmtId="164" fontId="3" fillId="0" borderId="0" xfId="25" applyNumberFormat="1" applyFont="1" applyAlignment="1">
      <alignment horizontal="right"/>
      <protection/>
    </xf>
    <xf numFmtId="171" fontId="8" fillId="0" borderId="0" xfId="0" applyNumberFormat="1" applyFont="1" applyFill="1" applyAlignment="1">
      <alignment/>
    </xf>
    <xf numFmtId="171" fontId="8" fillId="0" borderId="0" xfId="0" applyNumberFormat="1" applyFont="1" applyFill="1" applyAlignment="1">
      <alignment horizontal="left" indent="1"/>
    </xf>
    <xf numFmtId="169" fontId="3" fillId="0" borderId="0" xfId="25" applyNumberFormat="1" applyFont="1" applyAlignment="1">
      <alignment/>
      <protection/>
    </xf>
    <xf numFmtId="181" fontId="0" fillId="0" borderId="0" xfId="25" applyNumberFormat="1">
      <alignment/>
      <protection/>
    </xf>
    <xf numFmtId="164" fontId="0" fillId="0" borderId="0" xfId="25" applyFont="1" applyAlignment="1">
      <alignment wrapText="1"/>
      <protection/>
    </xf>
    <xf numFmtId="164" fontId="0" fillId="0" borderId="0" xfId="25" applyFont="1" applyAlignment="1">
      <alignment horizontal="left" wrapText="1"/>
      <protection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4" xfId="21"/>
    <cellStyle name="Comma 4 2" xfId="22"/>
    <cellStyle name="Comma 4 2 2 2" xfId="23"/>
    <cellStyle name="Comma 4 2 2 2 2" xfId="24"/>
    <cellStyle name="Normal 103" xfId="25"/>
    <cellStyle name="Normal 103 2" xfId="26"/>
    <cellStyle name="Normal 8" xfId="27"/>
    <cellStyle name="Normal 8 2" xfId="28"/>
    <cellStyle name="Normal 8 2 2" xfId="29"/>
    <cellStyle name="Normal 8 3" xfId="30"/>
    <cellStyle name="Normal 9" xfId="31"/>
    <cellStyle name="Normal 9 2" xfId="32"/>
    <cellStyle name="Normal 9 2 2" xfId="33"/>
    <cellStyle name="Normal 9 3" xfId="34"/>
    <cellStyle name="Percent 2" xfId="35"/>
    <cellStyle name="Percent 2 2" xfId="36"/>
    <cellStyle name="Percent 3" xfId="37"/>
    <cellStyle name="Percent 4" xfId="38"/>
    <cellStyle name="Percent 4 2" xfId="39"/>
    <cellStyle name="Percent 5" xfId="40"/>
    <cellStyle name="Percent 5 2" xfId="41"/>
    <cellStyle name="Percent 5 2 2" xfId="42"/>
    <cellStyle name="Percent 5 3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0"/>
  <sheetViews>
    <sheetView tabSelected="1" zoomScale="90" zoomScaleNormal="90" workbookViewId="0" topLeftCell="A1">
      <selection activeCell="A1" sqref="A1"/>
    </sheetView>
  </sheetViews>
  <sheetFormatPr defaultColWidth="10.28125" defaultRowHeight="12.75"/>
  <cols>
    <col min="1" max="1" width="10.140625" style="1" customWidth="1"/>
    <col min="2" max="2" width="50.7109375" style="1" customWidth="1"/>
    <col min="3" max="3" width="30.57421875" style="1" customWidth="1"/>
    <col min="4" max="4" width="20.28125" style="2" customWidth="1"/>
    <col min="5" max="5" width="35.28125" style="3" customWidth="1"/>
    <col min="6" max="6" width="15.421875" style="4" customWidth="1"/>
    <col min="7" max="7" width="12.140625" style="5" customWidth="1"/>
    <col min="8" max="8" width="17.00390625" style="5" customWidth="1"/>
    <col min="9" max="9" width="20.8515625" style="6" customWidth="1"/>
    <col min="10" max="10" width="22.7109375" style="6" customWidth="1"/>
    <col min="11" max="11" width="17.140625" style="7" customWidth="1"/>
    <col min="12" max="13" width="13.8515625" style="8" customWidth="1"/>
    <col min="14" max="19" width="23.421875" style="8" customWidth="1"/>
    <col min="20" max="20" width="17.8515625" style="8" customWidth="1"/>
    <col min="21" max="21" width="12.57421875" style="8" customWidth="1"/>
    <col min="22" max="22" width="13.140625" style="9" customWidth="1"/>
    <col min="23" max="24" width="15.28125" style="8" customWidth="1"/>
    <col min="25" max="25" width="12.421875" style="8" customWidth="1"/>
    <col min="26" max="26" width="18.8515625" style="8" customWidth="1"/>
    <col min="27" max="27" width="18.28125" style="8" customWidth="1"/>
    <col min="28" max="28" width="24.28125" style="8" customWidth="1"/>
    <col min="29" max="16384" width="10.140625" style="8" customWidth="1"/>
  </cols>
  <sheetData>
    <row r="1" spans="1:5" ht="12.75">
      <c r="A1" s="10"/>
      <c r="B1" s="11" t="s">
        <v>0</v>
      </c>
      <c r="C1" s="12"/>
      <c r="E1" s="12"/>
    </row>
    <row r="2" spans="1:21" ht="12.75">
      <c r="A2" s="13" t="s">
        <v>1</v>
      </c>
      <c r="B2" s="14" t="s">
        <v>2</v>
      </c>
      <c r="C2" s="15" t="s">
        <v>3</v>
      </c>
      <c r="D2" s="16" t="s">
        <v>4</v>
      </c>
      <c r="E2" s="13" t="s">
        <v>5</v>
      </c>
      <c r="F2" s="17" t="s">
        <v>6</v>
      </c>
      <c r="G2" s="18" t="s">
        <v>7</v>
      </c>
      <c r="H2" s="18" t="s">
        <v>8</v>
      </c>
      <c r="I2" s="19" t="s">
        <v>9</v>
      </c>
      <c r="J2" s="19" t="s">
        <v>10</v>
      </c>
      <c r="K2" s="20"/>
      <c r="L2" s="21"/>
      <c r="M2" s="22"/>
      <c r="N2" s="23"/>
      <c r="O2" s="24"/>
      <c r="P2" s="22"/>
      <c r="Q2" s="22"/>
      <c r="R2" s="24"/>
      <c r="S2" s="25"/>
      <c r="T2" s="25"/>
      <c r="U2" s="26"/>
    </row>
    <row r="3" spans="1:21" ht="12.75">
      <c r="A3" s="8">
        <v>1</v>
      </c>
      <c r="B3" s="27" t="s">
        <v>11</v>
      </c>
      <c r="C3" s="28" t="s">
        <v>12</v>
      </c>
      <c r="D3" s="29">
        <v>4628394</v>
      </c>
      <c r="E3" s="28" t="s">
        <v>13</v>
      </c>
      <c r="F3" s="30" t="s">
        <v>14</v>
      </c>
      <c r="G3" s="31">
        <v>1</v>
      </c>
      <c r="H3" s="31">
        <v>505</v>
      </c>
      <c r="I3" s="6">
        <f>J3/H3</f>
        <v>9165.136633663366</v>
      </c>
      <c r="J3" s="29">
        <v>4628394</v>
      </c>
      <c r="K3" s="20"/>
      <c r="L3" s="32"/>
      <c r="N3" s="32"/>
      <c r="O3" s="32"/>
      <c r="P3" s="32"/>
      <c r="Q3" s="33"/>
      <c r="R3" s="34"/>
      <c r="S3" s="32"/>
      <c r="T3" s="32"/>
      <c r="U3" s="26"/>
    </row>
    <row r="4" spans="1:21" ht="12.75">
      <c r="A4" s="8">
        <v>2</v>
      </c>
      <c r="B4" s="27" t="s">
        <v>15</v>
      </c>
      <c r="C4" s="28" t="s">
        <v>12</v>
      </c>
      <c r="D4" s="29">
        <v>1873567</v>
      </c>
      <c r="E4" s="28" t="s">
        <v>16</v>
      </c>
      <c r="F4" s="35">
        <v>-0.29708587138725934</v>
      </c>
      <c r="G4" s="31">
        <v>3</v>
      </c>
      <c r="H4" s="31">
        <v>541</v>
      </c>
      <c r="I4" s="6">
        <f aca="true" t="shared" si="0" ref="I4:I17">J4/H4</f>
        <v>26851.70794824399</v>
      </c>
      <c r="J4" s="29">
        <v>14526774</v>
      </c>
      <c r="K4" s="20"/>
      <c r="L4" s="32"/>
      <c r="N4" s="32"/>
      <c r="O4" s="32"/>
      <c r="P4" s="32"/>
      <c r="Q4" s="33"/>
      <c r="R4" s="34"/>
      <c r="S4" s="32"/>
      <c r="T4" s="32"/>
      <c r="U4" s="36"/>
    </row>
    <row r="5" spans="1:21" ht="12.75">
      <c r="A5" s="8">
        <v>3</v>
      </c>
      <c r="B5" s="27" t="s">
        <v>17</v>
      </c>
      <c r="C5" s="28" t="s">
        <v>12</v>
      </c>
      <c r="D5" s="29">
        <v>1745941</v>
      </c>
      <c r="E5" s="28" t="s">
        <v>13</v>
      </c>
      <c r="F5" s="35">
        <v>-0.3386306540277466</v>
      </c>
      <c r="G5" s="31">
        <v>3</v>
      </c>
      <c r="H5" s="31">
        <v>536</v>
      </c>
      <c r="I5" s="6">
        <f t="shared" si="0"/>
        <v>25602.501865671642</v>
      </c>
      <c r="J5" s="29">
        <v>13722941</v>
      </c>
      <c r="K5" s="20"/>
      <c r="L5" s="32"/>
      <c r="N5" s="32"/>
      <c r="O5" s="32"/>
      <c r="P5" s="32"/>
      <c r="Q5" s="33"/>
      <c r="R5" s="34"/>
      <c r="S5" s="32"/>
      <c r="T5" s="32"/>
      <c r="U5" s="37"/>
    </row>
    <row r="6" spans="1:21" ht="12.75">
      <c r="A6" s="8">
        <v>4</v>
      </c>
      <c r="B6" s="27" t="s">
        <v>18</v>
      </c>
      <c r="C6" s="28" t="s">
        <v>12</v>
      </c>
      <c r="D6" s="29">
        <v>1041255</v>
      </c>
      <c r="E6" s="28" t="s">
        <v>19</v>
      </c>
      <c r="F6" s="35">
        <v>-0.267752134672482</v>
      </c>
      <c r="G6" s="31">
        <v>2</v>
      </c>
      <c r="H6" s="31">
        <v>541</v>
      </c>
      <c r="I6" s="6">
        <f t="shared" si="0"/>
        <v>7584.84842883549</v>
      </c>
      <c r="J6" s="29">
        <v>4103403</v>
      </c>
      <c r="K6" s="20"/>
      <c r="L6" s="32"/>
      <c r="N6" s="32"/>
      <c r="O6" s="32"/>
      <c r="P6" s="32"/>
      <c r="Q6" s="33"/>
      <c r="R6" s="34"/>
      <c r="S6" s="32"/>
      <c r="T6" s="32"/>
      <c r="U6" s="37"/>
    </row>
    <row r="7" spans="1:21" ht="12.75">
      <c r="A7" s="8">
        <v>5</v>
      </c>
      <c r="B7" s="27" t="s">
        <v>20</v>
      </c>
      <c r="C7" s="28" t="s">
        <v>21</v>
      </c>
      <c r="D7" s="29">
        <v>883790</v>
      </c>
      <c r="E7" s="28" t="s">
        <v>19</v>
      </c>
      <c r="F7" s="35">
        <v>-0.1717647102924253</v>
      </c>
      <c r="G7" s="31">
        <v>6</v>
      </c>
      <c r="H7" s="31">
        <v>436</v>
      </c>
      <c r="I7" s="6">
        <f t="shared" si="0"/>
        <v>108128.92889908257</v>
      </c>
      <c r="J7" s="29">
        <v>47144213</v>
      </c>
      <c r="K7" s="20"/>
      <c r="L7" s="32"/>
      <c r="N7" s="32"/>
      <c r="O7" s="32"/>
      <c r="P7" s="32"/>
      <c r="Q7" s="33"/>
      <c r="R7" s="34"/>
      <c r="S7" s="32"/>
      <c r="T7" s="32"/>
      <c r="U7" s="37"/>
    </row>
    <row r="8" spans="1:21" ht="12.75">
      <c r="A8" s="8">
        <v>6</v>
      </c>
      <c r="B8" s="27" t="s">
        <v>22</v>
      </c>
      <c r="C8" s="28" t="s">
        <v>12</v>
      </c>
      <c r="D8" s="29">
        <v>734943</v>
      </c>
      <c r="E8" s="38" t="s">
        <v>23</v>
      </c>
      <c r="F8" s="35">
        <v>-0.49715373784009753</v>
      </c>
      <c r="G8" s="31">
        <v>2</v>
      </c>
      <c r="H8" s="31">
        <v>439</v>
      </c>
      <c r="I8" s="6">
        <f t="shared" si="0"/>
        <v>7657.7129840546695</v>
      </c>
      <c r="J8" s="29">
        <v>3361736</v>
      </c>
      <c r="K8" s="20"/>
      <c r="L8" s="39"/>
      <c r="N8" s="32"/>
      <c r="O8" s="32"/>
      <c r="P8" s="32"/>
      <c r="Q8" s="33"/>
      <c r="R8" s="34"/>
      <c r="S8" s="32"/>
      <c r="T8" s="32"/>
      <c r="U8" s="37"/>
    </row>
    <row r="9" spans="1:21" ht="12.75">
      <c r="A9" s="8">
        <v>7</v>
      </c>
      <c r="B9" s="27" t="s">
        <v>24</v>
      </c>
      <c r="C9" s="28" t="s">
        <v>25</v>
      </c>
      <c r="D9" s="29">
        <v>528748</v>
      </c>
      <c r="E9" s="28" t="s">
        <v>26</v>
      </c>
      <c r="F9" s="40" t="s">
        <v>14</v>
      </c>
      <c r="G9" s="31">
        <v>1</v>
      </c>
      <c r="H9" s="31">
        <v>357</v>
      </c>
      <c r="I9" s="6">
        <f t="shared" si="0"/>
        <v>1481.0868347338935</v>
      </c>
      <c r="J9" s="29">
        <v>528748</v>
      </c>
      <c r="K9" s="20"/>
      <c r="L9" s="32"/>
      <c r="N9" s="32"/>
      <c r="O9" s="32"/>
      <c r="P9" s="32"/>
      <c r="Q9" s="33"/>
      <c r="R9" s="34"/>
      <c r="S9" s="32"/>
      <c r="T9" s="32"/>
      <c r="U9" s="37"/>
    </row>
    <row r="10" spans="1:21" ht="12.75">
      <c r="A10" s="8">
        <v>8</v>
      </c>
      <c r="B10" s="27" t="s">
        <v>27</v>
      </c>
      <c r="C10" s="28" t="s">
        <v>28</v>
      </c>
      <c r="D10" s="29">
        <v>456794</v>
      </c>
      <c r="E10" s="38" t="s">
        <v>23</v>
      </c>
      <c r="F10" s="35">
        <v>1.21321356240976</v>
      </c>
      <c r="G10" s="31">
        <v>11</v>
      </c>
      <c r="H10" s="31">
        <v>450</v>
      </c>
      <c r="I10" s="6">
        <f t="shared" si="0"/>
        <v>53472.22222222222</v>
      </c>
      <c r="J10" s="29">
        <v>24062500</v>
      </c>
      <c r="K10" s="20"/>
      <c r="L10" s="32"/>
      <c r="N10" s="32"/>
      <c r="O10" s="32"/>
      <c r="P10" s="32"/>
      <c r="Q10" s="33"/>
      <c r="R10" s="34"/>
      <c r="S10" s="32"/>
      <c r="T10" s="32"/>
      <c r="U10" s="37"/>
    </row>
    <row r="11" spans="1:21" ht="12.75">
      <c r="A11" s="8">
        <v>9</v>
      </c>
      <c r="B11" s="27" t="s">
        <v>29</v>
      </c>
      <c r="C11" s="28" t="s">
        <v>30</v>
      </c>
      <c r="D11" s="29">
        <v>264548</v>
      </c>
      <c r="E11" s="28" t="s">
        <v>31</v>
      </c>
      <c r="F11" s="35">
        <v>1.0453213548471894</v>
      </c>
      <c r="G11" s="31">
        <v>5</v>
      </c>
      <c r="H11" s="31">
        <v>436</v>
      </c>
      <c r="I11" s="6">
        <f t="shared" si="0"/>
        <v>4729.766055045871</v>
      </c>
      <c r="J11" s="29">
        <v>2062178</v>
      </c>
      <c r="K11" s="20"/>
      <c r="L11" s="32"/>
      <c r="N11" s="32"/>
      <c r="O11" s="32"/>
      <c r="P11" s="32"/>
      <c r="Q11" s="33"/>
      <c r="R11" s="34"/>
      <c r="S11" s="32"/>
      <c r="T11" s="32"/>
      <c r="U11" s="41"/>
    </row>
    <row r="12" spans="1:21" ht="12.75">
      <c r="A12" s="8">
        <v>10</v>
      </c>
      <c r="B12" s="27" t="s">
        <v>32</v>
      </c>
      <c r="C12" s="28" t="s">
        <v>12</v>
      </c>
      <c r="D12" s="29">
        <v>225308</v>
      </c>
      <c r="E12" s="28" t="s">
        <v>31</v>
      </c>
      <c r="F12" s="30" t="s">
        <v>14</v>
      </c>
      <c r="G12" s="31">
        <v>1</v>
      </c>
      <c r="H12" s="31">
        <v>353</v>
      </c>
      <c r="I12" s="6">
        <f t="shared" si="0"/>
        <v>638.2662889518414</v>
      </c>
      <c r="J12" s="29">
        <v>225308</v>
      </c>
      <c r="K12" s="20"/>
      <c r="L12" s="32"/>
      <c r="N12" s="32"/>
      <c r="O12" s="32"/>
      <c r="P12" s="32"/>
      <c r="Q12" s="33"/>
      <c r="R12" s="34"/>
      <c r="S12" s="32"/>
      <c r="T12" s="32"/>
      <c r="U12" s="37"/>
    </row>
    <row r="13" spans="1:21" ht="12.75">
      <c r="A13" s="8">
        <v>11</v>
      </c>
      <c r="B13" s="27" t="s">
        <v>33</v>
      </c>
      <c r="C13" s="28" t="s">
        <v>21</v>
      </c>
      <c r="D13" s="29">
        <v>211346</v>
      </c>
      <c r="E13" s="28" t="s">
        <v>19</v>
      </c>
      <c r="F13" s="35">
        <v>0.9688297654314088</v>
      </c>
      <c r="G13" s="31">
        <v>10</v>
      </c>
      <c r="H13" s="31">
        <v>396</v>
      </c>
      <c r="I13" s="6">
        <f t="shared" si="0"/>
        <v>52514.916666666664</v>
      </c>
      <c r="J13" s="29">
        <v>20795907</v>
      </c>
      <c r="K13" s="20"/>
      <c r="L13" s="32"/>
      <c r="N13" s="32"/>
      <c r="O13" s="32"/>
      <c r="P13" s="32"/>
      <c r="Q13" s="33"/>
      <c r="R13" s="34"/>
      <c r="S13" s="32"/>
      <c r="T13" s="32"/>
      <c r="U13" s="42"/>
    </row>
    <row r="14" spans="1:21" ht="12.75">
      <c r="A14" s="8">
        <v>12</v>
      </c>
      <c r="B14" s="27" t="s">
        <v>34</v>
      </c>
      <c r="C14" s="28" t="s">
        <v>21</v>
      </c>
      <c r="D14" s="29">
        <v>123653</v>
      </c>
      <c r="E14" s="38" t="s">
        <v>23</v>
      </c>
      <c r="F14" s="35">
        <v>-0.4391034945748811</v>
      </c>
      <c r="G14" s="31">
        <v>5</v>
      </c>
      <c r="H14" s="31">
        <v>146</v>
      </c>
      <c r="I14" s="6">
        <f t="shared" si="0"/>
        <v>39177.65753424657</v>
      </c>
      <c r="J14" s="29">
        <v>5719938</v>
      </c>
      <c r="K14" s="43"/>
      <c r="L14" s="32"/>
      <c r="N14" s="32"/>
      <c r="O14" s="32"/>
      <c r="P14" s="32"/>
      <c r="Q14" s="33"/>
      <c r="R14" s="34"/>
      <c r="S14" s="32"/>
      <c r="T14" s="32"/>
      <c r="U14" s="41"/>
    </row>
    <row r="15" spans="1:21" ht="12.75">
      <c r="A15" s="8">
        <v>13</v>
      </c>
      <c r="B15" s="27" t="s">
        <v>35</v>
      </c>
      <c r="C15" s="28" t="s">
        <v>36</v>
      </c>
      <c r="D15" s="29">
        <v>109974</v>
      </c>
      <c r="E15" s="38" t="s">
        <v>23</v>
      </c>
      <c r="F15" s="35">
        <v>-0.6328791085532686</v>
      </c>
      <c r="G15" s="31">
        <v>4</v>
      </c>
      <c r="H15" s="31">
        <v>155</v>
      </c>
      <c r="I15" s="6">
        <f t="shared" si="0"/>
        <v>19785.18064516129</v>
      </c>
      <c r="J15" s="29">
        <v>3066703</v>
      </c>
      <c r="K15" s="43"/>
      <c r="L15" s="32"/>
      <c r="N15" s="32"/>
      <c r="O15" s="32"/>
      <c r="P15" s="32"/>
      <c r="Q15" s="33"/>
      <c r="R15" s="34"/>
      <c r="S15" s="32"/>
      <c r="T15" s="32"/>
      <c r="U15" s="37"/>
    </row>
    <row r="16" spans="1:21" ht="12.75">
      <c r="A16" s="8">
        <v>14</v>
      </c>
      <c r="B16" s="27" t="s">
        <v>37</v>
      </c>
      <c r="C16" s="28" t="s">
        <v>38</v>
      </c>
      <c r="D16" s="29">
        <v>97561</v>
      </c>
      <c r="E16" s="28" t="s">
        <v>39</v>
      </c>
      <c r="F16" s="35">
        <v>-0.44230945341932565</v>
      </c>
      <c r="G16" s="31">
        <v>2</v>
      </c>
      <c r="H16" s="31">
        <v>54</v>
      </c>
      <c r="I16" s="6">
        <f t="shared" si="0"/>
        <v>7711.673298584759</v>
      </c>
      <c r="J16" s="29">
        <v>416430.358123577</v>
      </c>
      <c r="K16" s="43"/>
      <c r="L16" s="32"/>
      <c r="N16" s="32"/>
      <c r="O16" s="32"/>
      <c r="P16" s="32"/>
      <c r="Q16" s="33"/>
      <c r="R16" s="34"/>
      <c r="S16" s="32"/>
      <c r="T16" s="32"/>
      <c r="U16" s="37"/>
    </row>
    <row r="17" spans="1:21" ht="12.75">
      <c r="A17" s="8">
        <v>15</v>
      </c>
      <c r="B17" s="27" t="s">
        <v>40</v>
      </c>
      <c r="C17" s="28" t="s">
        <v>38</v>
      </c>
      <c r="D17" s="29">
        <v>85951</v>
      </c>
      <c r="E17" s="28" t="s">
        <v>41</v>
      </c>
      <c r="F17" s="30" t="s">
        <v>14</v>
      </c>
      <c r="G17" s="31">
        <v>1</v>
      </c>
      <c r="H17" s="31">
        <v>29</v>
      </c>
      <c r="I17" s="6">
        <f t="shared" si="0"/>
        <v>2963.8275862068967</v>
      </c>
      <c r="J17" s="29">
        <v>85951</v>
      </c>
      <c r="K17" s="44"/>
      <c r="L17" s="32"/>
      <c r="N17" s="32"/>
      <c r="O17" s="32"/>
      <c r="P17" s="32"/>
      <c r="Q17" s="33"/>
      <c r="R17" s="34"/>
      <c r="S17" s="32"/>
      <c r="T17" s="32"/>
      <c r="U17" s="37"/>
    </row>
    <row r="18" spans="1:30" ht="12.75">
      <c r="A18" s="45"/>
      <c r="B18" s="45" t="s">
        <v>42</v>
      </c>
      <c r="C18" s="46"/>
      <c r="D18" s="47">
        <v>10845744</v>
      </c>
      <c r="E18" s="46"/>
      <c r="F18" s="48"/>
      <c r="G18" s="49"/>
      <c r="H18" s="50"/>
      <c r="I18" s="51"/>
      <c r="J18" s="51">
        <v>159982185</v>
      </c>
      <c r="K18" s="52"/>
      <c r="L18" s="53"/>
      <c r="M18" s="53"/>
      <c r="N18" s="54"/>
      <c r="O18" s="54"/>
      <c r="P18" s="54"/>
      <c r="Q18" s="54"/>
      <c r="R18" s="54"/>
      <c r="S18" s="54"/>
      <c r="T18" s="54"/>
      <c r="U18" s="54"/>
      <c r="V18" s="55"/>
      <c r="W18" s="54"/>
      <c r="X18" s="34"/>
      <c r="Y18" s="34"/>
      <c r="Z18" s="56"/>
      <c r="AA18" s="34"/>
      <c r="AB18" s="57"/>
      <c r="AC18" s="58"/>
      <c r="AD18" s="41"/>
    </row>
    <row r="19" spans="1:30" ht="12.75">
      <c r="A19" s="59"/>
      <c r="B19" s="59"/>
      <c r="C19" s="60"/>
      <c r="D19" s="61"/>
      <c r="E19" s="60"/>
      <c r="F19" s="62"/>
      <c r="G19" s="63"/>
      <c r="H19" s="64"/>
      <c r="I19" s="65"/>
      <c r="J19" s="65"/>
      <c r="K19" s="44"/>
      <c r="L19" s="66"/>
      <c r="M19" s="66"/>
      <c r="N19" s="67"/>
      <c r="O19" s="67"/>
      <c r="P19" s="67"/>
      <c r="Q19" s="67"/>
      <c r="R19" s="67"/>
      <c r="S19" s="67"/>
      <c r="T19" s="67"/>
      <c r="U19" s="67"/>
      <c r="V19" s="68"/>
      <c r="W19" s="67"/>
      <c r="X19" s="69"/>
      <c r="Y19" s="69"/>
      <c r="Z19" s="69"/>
      <c r="AA19" s="69"/>
      <c r="AB19" s="70"/>
      <c r="AC19" s="71"/>
      <c r="AD19" s="37"/>
    </row>
    <row r="20" spans="10:30" ht="12.75">
      <c r="J20" s="72"/>
      <c r="K20" s="73"/>
      <c r="L20" s="74"/>
      <c r="M20" s="74"/>
      <c r="N20" s="75"/>
      <c r="O20" s="75"/>
      <c r="P20" s="75"/>
      <c r="Q20" s="75"/>
      <c r="R20" s="75"/>
      <c r="S20" s="75"/>
      <c r="T20" s="75"/>
      <c r="U20" s="75"/>
      <c r="V20" s="76"/>
      <c r="W20" s="75"/>
      <c r="Y20" s="77"/>
      <c r="AA20" s="78"/>
      <c r="AB20" s="79"/>
      <c r="AC20" s="80"/>
      <c r="AD20" s="37"/>
    </row>
    <row r="21" spans="1:23" ht="15.75" customHeight="1">
      <c r="A21" s="81"/>
      <c r="B21" s="82" t="s">
        <v>43</v>
      </c>
      <c r="C21" s="12"/>
      <c r="E21" s="12"/>
      <c r="K21" s="73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6"/>
      <c r="W21" s="75"/>
    </row>
    <row r="22" spans="1:23" ht="15.75" customHeight="1">
      <c r="A22" s="83">
        <v>20</v>
      </c>
      <c r="B22" s="84" t="s">
        <v>44</v>
      </c>
      <c r="C22" s="3" t="s">
        <v>45</v>
      </c>
      <c r="D22" s="85">
        <v>54859</v>
      </c>
      <c r="E22" s="86" t="s">
        <v>26</v>
      </c>
      <c r="F22" s="30">
        <v>0.2235753317720531</v>
      </c>
      <c r="G22" s="83">
        <v>17</v>
      </c>
      <c r="H22" s="83">
        <v>209</v>
      </c>
      <c r="I22" s="6">
        <f>J22/H22</f>
        <v>65126.13397129186</v>
      </c>
      <c r="J22" s="85">
        <v>13611362</v>
      </c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75"/>
    </row>
    <row r="23" spans="1:23" ht="15.75" customHeight="1">
      <c r="A23" s="83">
        <v>22</v>
      </c>
      <c r="B23" s="27" t="s">
        <v>46</v>
      </c>
      <c r="C23" s="12" t="s">
        <v>21</v>
      </c>
      <c r="D23" s="85">
        <v>45528</v>
      </c>
      <c r="E23" s="87" t="s">
        <v>47</v>
      </c>
      <c r="F23" s="30">
        <v>-0.16915159589028597</v>
      </c>
      <c r="G23" s="83">
        <v>7</v>
      </c>
      <c r="H23" s="83">
        <v>24</v>
      </c>
      <c r="I23" s="6">
        <f>J23/H23</f>
        <v>51685.666666666664</v>
      </c>
      <c r="J23" s="85">
        <v>1240456</v>
      </c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  <c r="W23" s="75"/>
    </row>
    <row r="24" spans="1:23" ht="15.75" customHeight="1">
      <c r="A24" s="83">
        <v>26</v>
      </c>
      <c r="B24" s="27" t="s">
        <v>48</v>
      </c>
      <c r="C24" s="28" t="s">
        <v>49</v>
      </c>
      <c r="D24" s="85">
        <v>27502</v>
      </c>
      <c r="E24" s="27" t="s">
        <v>47</v>
      </c>
      <c r="F24" s="30">
        <v>-0.7488562375007991</v>
      </c>
      <c r="G24" s="83">
        <v>4</v>
      </c>
      <c r="H24" s="83">
        <v>82</v>
      </c>
      <c r="I24" s="6">
        <f>J24/H24</f>
        <v>10454.69512195122</v>
      </c>
      <c r="J24" s="85">
        <v>857285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6"/>
      <c r="W24" s="75"/>
    </row>
    <row r="25" spans="1:23" ht="15.75" customHeight="1">
      <c r="A25" s="83">
        <v>33</v>
      </c>
      <c r="B25" s="27" t="s">
        <v>50</v>
      </c>
      <c r="C25" s="12" t="s">
        <v>21</v>
      </c>
      <c r="D25" s="85">
        <v>10100</v>
      </c>
      <c r="E25" s="87" t="s">
        <v>51</v>
      </c>
      <c r="F25" s="30">
        <v>-0.15855165503353041</v>
      </c>
      <c r="G25" s="83">
        <v>8</v>
      </c>
      <c r="H25" s="83">
        <v>15</v>
      </c>
      <c r="I25" s="6">
        <f>J25/H25</f>
        <v>183820.74979417125</v>
      </c>
      <c r="J25" s="85">
        <v>2757311.246912569</v>
      </c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75"/>
    </row>
    <row r="26" spans="1:30" ht="12.75">
      <c r="A26" s="83">
        <v>38</v>
      </c>
      <c r="B26" s="88" t="s">
        <v>52</v>
      </c>
      <c r="C26" s="28" t="s">
        <v>36</v>
      </c>
      <c r="D26" s="85">
        <v>6682</v>
      </c>
      <c r="E26" s="89" t="s">
        <v>53</v>
      </c>
      <c r="F26" s="30">
        <v>0</v>
      </c>
      <c r="G26" s="83">
        <v>1</v>
      </c>
      <c r="H26" s="83">
        <v>20</v>
      </c>
      <c r="I26" s="6">
        <f>J26/H26</f>
        <v>334.1</v>
      </c>
      <c r="J26" s="85">
        <v>6682</v>
      </c>
      <c r="L26" s="90"/>
      <c r="M26" s="90"/>
      <c r="N26" s="27"/>
      <c r="O26" s="27"/>
      <c r="P26" s="27"/>
      <c r="Q26" s="27"/>
      <c r="R26" s="27"/>
      <c r="S26" s="27"/>
      <c r="T26" s="27"/>
      <c r="U26" s="27"/>
      <c r="Y26" s="35"/>
      <c r="AA26" s="32"/>
      <c r="AB26" s="32"/>
      <c r="AC26" s="32"/>
      <c r="AD26" s="42"/>
    </row>
    <row r="27" spans="1:23" ht="12.75">
      <c r="A27" s="83">
        <v>39</v>
      </c>
      <c r="B27" s="88" t="s">
        <v>54</v>
      </c>
      <c r="C27" s="28" t="s">
        <v>36</v>
      </c>
      <c r="D27" s="85">
        <v>6480</v>
      </c>
      <c r="E27" s="89" t="s">
        <v>55</v>
      </c>
      <c r="F27" s="30">
        <v>-0.5537497417533228</v>
      </c>
      <c r="G27" s="83">
        <v>2</v>
      </c>
      <c r="H27" s="83">
        <v>71</v>
      </c>
      <c r="I27" s="6">
        <f>J27/H27</f>
        <v>605.0704225352113</v>
      </c>
      <c r="J27" s="85">
        <v>42960</v>
      </c>
      <c r="L27" s="75"/>
      <c r="M27" s="75"/>
      <c r="N27" s="27"/>
      <c r="O27" s="27"/>
      <c r="P27" s="27"/>
      <c r="Q27" s="27"/>
      <c r="R27" s="27"/>
      <c r="S27" s="27"/>
      <c r="T27" s="27"/>
      <c r="U27" s="75"/>
      <c r="V27" s="76"/>
      <c r="W27" s="75"/>
    </row>
    <row r="28" spans="1:23" ht="12.75">
      <c r="A28" s="83">
        <v>40</v>
      </c>
      <c r="B28" s="27" t="s">
        <v>56</v>
      </c>
      <c r="C28" s="3" t="s">
        <v>36</v>
      </c>
      <c r="D28" s="85">
        <v>6407</v>
      </c>
      <c r="E28" s="91" t="s">
        <v>26</v>
      </c>
      <c r="F28" s="30">
        <v>-0.23816884661117718</v>
      </c>
      <c r="G28" s="83">
        <v>27</v>
      </c>
      <c r="H28" s="83">
        <v>39</v>
      </c>
      <c r="I28" s="6">
        <f>J28/H28</f>
        <v>970302.3333333334</v>
      </c>
      <c r="J28" s="85">
        <v>37841791</v>
      </c>
      <c r="L28" s="75"/>
      <c r="M28" s="75"/>
      <c r="N28" s="27"/>
      <c r="O28" s="27"/>
      <c r="P28" s="27"/>
      <c r="Q28" s="27"/>
      <c r="R28" s="27"/>
      <c r="S28" s="27"/>
      <c r="T28" s="27"/>
      <c r="U28" s="75"/>
      <c r="V28" s="76"/>
      <c r="W28" s="75"/>
    </row>
    <row r="29" spans="1:23" ht="12.75">
      <c r="A29" s="83">
        <v>42</v>
      </c>
      <c r="B29" s="88" t="s">
        <v>57</v>
      </c>
      <c r="C29" s="28" t="s">
        <v>36</v>
      </c>
      <c r="D29" s="85">
        <v>4559</v>
      </c>
      <c r="E29" s="89" t="s">
        <v>58</v>
      </c>
      <c r="F29" s="30">
        <v>-0.9067250444994578</v>
      </c>
      <c r="G29" s="83">
        <v>2</v>
      </c>
      <c r="H29" s="83">
        <v>9</v>
      </c>
      <c r="I29" s="6">
        <f>J29/H29</f>
        <v>6462.444444444444</v>
      </c>
      <c r="J29" s="85">
        <v>58162</v>
      </c>
      <c r="L29" s="75"/>
      <c r="M29" s="75"/>
      <c r="N29" s="27"/>
      <c r="O29" s="27"/>
      <c r="P29" s="27"/>
      <c r="Q29" s="27"/>
      <c r="R29" s="27"/>
      <c r="S29" s="27"/>
      <c r="T29" s="27"/>
      <c r="U29" s="75"/>
      <c r="V29" s="76"/>
      <c r="W29" s="75"/>
    </row>
    <row r="30" spans="1:21" ht="12.75">
      <c r="A30" s="83">
        <v>49</v>
      </c>
      <c r="B30" s="87" t="s">
        <v>59</v>
      </c>
      <c r="C30" s="12" t="s">
        <v>60</v>
      </c>
      <c r="D30" s="85">
        <v>3009</v>
      </c>
      <c r="E30" s="87" t="s">
        <v>61</v>
      </c>
      <c r="F30" s="30">
        <v>-0.9086604134413988</v>
      </c>
      <c r="G30" s="83">
        <v>4</v>
      </c>
      <c r="H30" s="83">
        <v>19</v>
      </c>
      <c r="I30" s="6">
        <f>J30/H30</f>
        <v>54011.47368421053</v>
      </c>
      <c r="J30" s="85">
        <v>1026218</v>
      </c>
      <c r="L30" s="75"/>
      <c r="M30" s="75"/>
      <c r="N30" s="27"/>
      <c r="O30" s="27"/>
      <c r="P30" s="27"/>
      <c r="Q30" s="27"/>
      <c r="R30" s="27"/>
      <c r="S30" s="27"/>
      <c r="T30" s="27"/>
      <c r="U30" s="75"/>
    </row>
    <row r="31" spans="1:21" ht="12.75">
      <c r="A31" s="83">
        <v>51</v>
      </c>
      <c r="B31" s="27" t="s">
        <v>62</v>
      </c>
      <c r="C31" s="28" t="s">
        <v>21</v>
      </c>
      <c r="D31" s="85">
        <v>2609</v>
      </c>
      <c r="E31" s="27" t="s">
        <v>23</v>
      </c>
      <c r="F31" s="30">
        <v>0.08257261410788383</v>
      </c>
      <c r="G31" s="83">
        <v>18</v>
      </c>
      <c r="H31" s="83">
        <v>1</v>
      </c>
      <c r="I31" s="6">
        <f>J31/H31</f>
        <v>16418247</v>
      </c>
      <c r="J31" s="85">
        <v>16418247</v>
      </c>
      <c r="L31" s="75"/>
      <c r="M31" s="75"/>
      <c r="N31" s="27"/>
      <c r="O31" s="27"/>
      <c r="P31" s="27"/>
      <c r="Q31" s="27"/>
      <c r="R31" s="27"/>
      <c r="S31" s="27"/>
      <c r="T31" s="27"/>
      <c r="U31" s="75"/>
    </row>
    <row r="32" spans="1:21" ht="12.75">
      <c r="A32" s="83">
        <v>52</v>
      </c>
      <c r="B32" s="27" t="s">
        <v>63</v>
      </c>
      <c r="C32" s="12" t="s">
        <v>36</v>
      </c>
      <c r="D32" s="85">
        <v>2250</v>
      </c>
      <c r="E32" s="86" t="s">
        <v>64</v>
      </c>
      <c r="F32" s="30">
        <v>-0.4719549401548932</v>
      </c>
      <c r="G32" s="83">
        <v>6</v>
      </c>
      <c r="H32" s="83">
        <v>5</v>
      </c>
      <c r="I32" s="6">
        <f>J32/H32</f>
        <v>79198.2</v>
      </c>
      <c r="J32" s="85">
        <v>395991</v>
      </c>
      <c r="L32" s="75"/>
      <c r="M32" s="75"/>
      <c r="N32" s="27"/>
      <c r="O32" s="27"/>
      <c r="P32" s="27"/>
      <c r="Q32" s="27"/>
      <c r="R32" s="27"/>
      <c r="S32" s="27"/>
      <c r="T32" s="27"/>
      <c r="U32" s="75"/>
    </row>
    <row r="33" spans="1:21" ht="12.75">
      <c r="A33" s="83">
        <v>53</v>
      </c>
      <c r="B33" s="91" t="s">
        <v>65</v>
      </c>
      <c r="C33" s="12" t="s">
        <v>36</v>
      </c>
      <c r="D33" s="85">
        <v>2073</v>
      </c>
      <c r="E33" s="92" t="s">
        <v>66</v>
      </c>
      <c r="F33" s="30">
        <v>1.194812069879639</v>
      </c>
      <c r="G33" s="83">
        <v>4</v>
      </c>
      <c r="H33" s="83">
        <v>4</v>
      </c>
      <c r="I33" s="6">
        <f>J33/H33</f>
        <v>97994.83342224613</v>
      </c>
      <c r="J33" s="85">
        <v>391979.3336889845</v>
      </c>
      <c r="L33" s="93"/>
      <c r="M33" s="93"/>
      <c r="N33" s="27"/>
      <c r="O33" s="27"/>
      <c r="P33" s="27"/>
      <c r="Q33" s="27"/>
      <c r="R33" s="27"/>
      <c r="S33" s="27"/>
      <c r="T33" s="27"/>
      <c r="U33" s="93"/>
    </row>
    <row r="34" spans="1:21" ht="12.75">
      <c r="A34" s="83">
        <v>55</v>
      </c>
      <c r="B34" s="27" t="s">
        <v>67</v>
      </c>
      <c r="C34" s="28" t="s">
        <v>21</v>
      </c>
      <c r="D34" s="85">
        <v>2052</v>
      </c>
      <c r="E34" s="91" t="s">
        <v>23</v>
      </c>
      <c r="F34" s="30">
        <v>-0.44660194174757284</v>
      </c>
      <c r="G34" s="83">
        <v>14</v>
      </c>
      <c r="H34" s="83">
        <v>6</v>
      </c>
      <c r="I34" s="6">
        <f>J34/H34</f>
        <v>2595966.1666666665</v>
      </c>
      <c r="J34" s="85">
        <v>15575797</v>
      </c>
      <c r="N34" s="27"/>
      <c r="O34" s="27"/>
      <c r="P34" s="27"/>
      <c r="Q34" s="27"/>
      <c r="R34" s="27"/>
      <c r="S34" s="27"/>
      <c r="T34" s="27"/>
      <c r="U34" s="93"/>
    </row>
    <row r="35" spans="1:21" ht="12.75">
      <c r="A35" s="83">
        <v>61</v>
      </c>
      <c r="B35" s="94" t="s">
        <v>68</v>
      </c>
      <c r="C35" s="3" t="s">
        <v>36</v>
      </c>
      <c r="D35" s="85">
        <v>1370</v>
      </c>
      <c r="E35" s="86" t="s">
        <v>69</v>
      </c>
      <c r="F35" s="30">
        <v>-0.32345679012345685</v>
      </c>
      <c r="G35" s="83">
        <v>7</v>
      </c>
      <c r="H35" s="83">
        <v>3</v>
      </c>
      <c r="I35" s="6">
        <f>J35/H35</f>
        <v>53540</v>
      </c>
      <c r="J35" s="85">
        <v>160620</v>
      </c>
      <c r="N35" s="27"/>
      <c r="O35" s="27"/>
      <c r="P35" s="27"/>
      <c r="Q35" s="27"/>
      <c r="R35" s="27"/>
      <c r="S35" s="27"/>
      <c r="T35" s="27"/>
      <c r="U35" s="93"/>
    </row>
    <row r="36" spans="1:21" ht="12.75">
      <c r="A36" s="83">
        <v>73</v>
      </c>
      <c r="B36" s="27" t="s">
        <v>70</v>
      </c>
      <c r="C36" s="28" t="s">
        <v>71</v>
      </c>
      <c r="D36" s="85">
        <v>829</v>
      </c>
      <c r="E36" s="27" t="s">
        <v>61</v>
      </c>
      <c r="F36" s="30">
        <v>-0.5012033694344165</v>
      </c>
      <c r="G36" s="83">
        <v>12</v>
      </c>
      <c r="H36" s="83">
        <v>1</v>
      </c>
      <c r="I36" s="6">
        <f>J36/H36</f>
        <v>2186905</v>
      </c>
      <c r="J36" s="85">
        <v>2186905</v>
      </c>
      <c r="N36" s="27"/>
      <c r="O36" s="27"/>
      <c r="P36" s="27"/>
      <c r="Q36" s="27"/>
      <c r="R36" s="27"/>
      <c r="S36" s="27"/>
      <c r="T36" s="27"/>
      <c r="U36" s="93"/>
    </row>
    <row r="37" spans="1:28" ht="12.75">
      <c r="A37" s="83">
        <v>77</v>
      </c>
      <c r="B37" s="88" t="s">
        <v>72</v>
      </c>
      <c r="C37" s="3" t="s">
        <v>73</v>
      </c>
      <c r="D37" s="85">
        <v>706</v>
      </c>
      <c r="E37" s="89" t="s">
        <v>13</v>
      </c>
      <c r="F37" s="30">
        <v>1.7364341085271318</v>
      </c>
      <c r="G37" s="83">
        <v>7</v>
      </c>
      <c r="H37" s="83">
        <v>3</v>
      </c>
      <c r="I37" s="6">
        <f>J37/H37</f>
        <v>28724.666666666668</v>
      </c>
      <c r="J37" s="85">
        <v>86174</v>
      </c>
      <c r="N37" s="27"/>
      <c r="O37" s="27"/>
      <c r="P37" s="27"/>
      <c r="Q37" s="27"/>
      <c r="R37" s="27"/>
      <c r="S37" s="27"/>
      <c r="T37" s="27"/>
      <c r="U37" s="27"/>
      <c r="X37" s="95"/>
      <c r="Y37" s="96"/>
      <c r="AA37" s="95"/>
      <c r="AB37" s="95"/>
    </row>
    <row r="38" spans="1:28" ht="12.75">
      <c r="A38" s="83">
        <v>80</v>
      </c>
      <c r="B38" s="91" t="s">
        <v>74</v>
      </c>
      <c r="C38" s="12" t="s">
        <v>36</v>
      </c>
      <c r="D38" s="85">
        <v>611</v>
      </c>
      <c r="E38" s="87" t="s">
        <v>75</v>
      </c>
      <c r="F38" s="30">
        <v>-0.13333333333417297</v>
      </c>
      <c r="G38" s="83">
        <v>3</v>
      </c>
      <c r="H38" s="83">
        <v>2</v>
      </c>
      <c r="I38" s="6">
        <f>J38/H38</f>
        <v>294809.82094852574</v>
      </c>
      <c r="J38" s="85">
        <v>589619.6418970515</v>
      </c>
      <c r="N38" s="27"/>
      <c r="O38" s="27"/>
      <c r="P38" s="27"/>
      <c r="Q38" s="27"/>
      <c r="R38" s="27"/>
      <c r="S38" s="27"/>
      <c r="T38" s="27"/>
      <c r="U38" s="27"/>
      <c r="X38" s="95"/>
      <c r="Y38" s="96"/>
      <c r="AA38" s="95"/>
      <c r="AB38" s="95"/>
    </row>
    <row r="39" spans="1:28" ht="12.75">
      <c r="A39" s="83">
        <v>82</v>
      </c>
      <c r="B39" s="91" t="s">
        <v>76</v>
      </c>
      <c r="C39" s="12" t="s">
        <v>36</v>
      </c>
      <c r="D39" s="85">
        <v>428</v>
      </c>
      <c r="E39" s="87" t="s">
        <v>77</v>
      </c>
      <c r="F39" s="30" t="s">
        <v>14</v>
      </c>
      <c r="G39" s="83">
        <v>27</v>
      </c>
      <c r="H39" s="83">
        <v>1</v>
      </c>
      <c r="I39" s="6">
        <f>J39/H39</f>
        <v>186503</v>
      </c>
      <c r="J39" s="85">
        <v>186503</v>
      </c>
      <c r="N39" s="27"/>
      <c r="O39" s="27"/>
      <c r="P39" s="27"/>
      <c r="Q39" s="27"/>
      <c r="R39" s="27"/>
      <c r="S39" s="27"/>
      <c r="T39" s="27"/>
      <c r="U39" s="27"/>
      <c r="X39" s="95"/>
      <c r="Y39" s="96"/>
      <c r="AA39" s="95"/>
      <c r="AB39" s="95"/>
    </row>
    <row r="40" spans="1:28" ht="12.75">
      <c r="A40" s="83">
        <v>83</v>
      </c>
      <c r="B40" s="88" t="s">
        <v>78</v>
      </c>
      <c r="C40" s="28" t="s">
        <v>79</v>
      </c>
      <c r="D40" s="85">
        <v>419</v>
      </c>
      <c r="E40" s="89" t="s">
        <v>80</v>
      </c>
      <c r="F40" s="30">
        <v>0.6303501945525293</v>
      </c>
      <c r="G40" s="83">
        <v>7</v>
      </c>
      <c r="H40" s="83">
        <v>3</v>
      </c>
      <c r="I40" s="6">
        <f>J40/H40</f>
        <v>22371.333333333332</v>
      </c>
      <c r="J40" s="85">
        <v>67114</v>
      </c>
      <c r="N40" s="27"/>
      <c r="O40" s="27"/>
      <c r="P40" s="27"/>
      <c r="Q40" s="27"/>
      <c r="R40" s="27"/>
      <c r="S40" s="27"/>
      <c r="T40" s="27"/>
      <c r="U40" s="27"/>
      <c r="X40" s="95"/>
      <c r="Y40" s="96"/>
      <c r="AA40" s="95"/>
      <c r="AB40" s="95"/>
    </row>
    <row r="41" spans="1:28" ht="12.75">
      <c r="A41" s="83">
        <v>87</v>
      </c>
      <c r="B41" s="88" t="s">
        <v>81</v>
      </c>
      <c r="C41" s="2" t="s">
        <v>82</v>
      </c>
      <c r="D41" s="85">
        <v>284</v>
      </c>
      <c r="E41" s="89" t="s">
        <v>83</v>
      </c>
      <c r="F41" s="30">
        <v>-0.55205047318612</v>
      </c>
      <c r="G41" s="83">
        <v>5</v>
      </c>
      <c r="H41" s="83">
        <v>1</v>
      </c>
      <c r="I41" s="6">
        <f>J41/H41</f>
        <v>47145</v>
      </c>
      <c r="J41" s="85">
        <v>47145</v>
      </c>
      <c r="N41" s="27"/>
      <c r="O41" s="27"/>
      <c r="P41" s="27"/>
      <c r="Q41" s="27"/>
      <c r="R41" s="27"/>
      <c r="S41" s="27"/>
      <c r="T41" s="27"/>
      <c r="U41" s="27"/>
      <c r="X41" s="95"/>
      <c r="Y41" s="96"/>
      <c r="AA41" s="95"/>
      <c r="AB41" s="95"/>
    </row>
    <row r="42" spans="1:28" ht="12.75">
      <c r="A42" s="83">
        <v>89</v>
      </c>
      <c r="B42" s="88" t="s">
        <v>84</v>
      </c>
      <c r="C42" s="28" t="s">
        <v>85</v>
      </c>
      <c r="D42" s="85">
        <v>195</v>
      </c>
      <c r="E42" s="89" t="s">
        <v>86</v>
      </c>
      <c r="F42" s="30">
        <v>0</v>
      </c>
      <c r="G42" s="83">
        <v>1</v>
      </c>
      <c r="H42" s="83">
        <v>1</v>
      </c>
      <c r="I42" s="6">
        <f>J42/H42</f>
        <v>195</v>
      </c>
      <c r="J42" s="85">
        <v>195</v>
      </c>
      <c r="N42" s="27"/>
      <c r="O42" s="27"/>
      <c r="P42" s="27"/>
      <c r="Q42" s="27"/>
      <c r="R42" s="27"/>
      <c r="S42" s="27"/>
      <c r="T42" s="27"/>
      <c r="U42" s="27"/>
      <c r="X42" s="95"/>
      <c r="Y42" s="96"/>
      <c r="AA42" s="95"/>
      <c r="AB42" s="95"/>
    </row>
    <row r="43" spans="1:28" ht="12.75">
      <c r="A43" s="83">
        <v>89</v>
      </c>
      <c r="B43" s="91" t="s">
        <v>84</v>
      </c>
      <c r="C43" s="12" t="s">
        <v>87</v>
      </c>
      <c r="D43" s="85">
        <v>195</v>
      </c>
      <c r="E43" s="87" t="s">
        <v>86</v>
      </c>
      <c r="F43" s="30" t="s">
        <v>14</v>
      </c>
      <c r="G43" s="83">
        <v>1</v>
      </c>
      <c r="H43" s="83">
        <v>1</v>
      </c>
      <c r="I43" s="6">
        <f>J43/H43</f>
        <v>195</v>
      </c>
      <c r="J43" s="85">
        <v>195</v>
      </c>
      <c r="N43" s="27"/>
      <c r="O43" s="27"/>
      <c r="P43" s="27"/>
      <c r="Q43" s="27"/>
      <c r="R43" s="27"/>
      <c r="S43" s="27"/>
      <c r="T43" s="27"/>
      <c r="U43" s="27"/>
      <c r="X43" s="95"/>
      <c r="Y43" s="96"/>
      <c r="AA43" s="95"/>
      <c r="AB43" s="95"/>
    </row>
    <row r="44" spans="1:28" ht="12.75">
      <c r="A44" s="83">
        <v>91</v>
      </c>
      <c r="B44" s="97" t="s">
        <v>88</v>
      </c>
      <c r="C44" s="12" t="s">
        <v>36</v>
      </c>
      <c r="D44" s="85">
        <v>167</v>
      </c>
      <c r="E44" s="87" t="s">
        <v>89</v>
      </c>
      <c r="F44" s="30">
        <v>-0.3070539419056084</v>
      </c>
      <c r="G44" s="83">
        <v>27</v>
      </c>
      <c r="H44" s="83">
        <v>1</v>
      </c>
      <c r="I44" s="6">
        <f>J44/H44</f>
        <v>140420.37566813093</v>
      </c>
      <c r="J44" s="85">
        <v>140420.37566813093</v>
      </c>
      <c r="N44" s="27"/>
      <c r="O44" s="27"/>
      <c r="P44" s="27"/>
      <c r="Q44" s="27"/>
      <c r="R44" s="27"/>
      <c r="S44" s="27"/>
      <c r="T44" s="27"/>
      <c r="U44" s="27"/>
      <c r="X44" s="95"/>
      <c r="Y44" s="96"/>
      <c r="AA44" s="95"/>
      <c r="AB44" s="95"/>
    </row>
    <row r="45" spans="1:28" ht="12.75">
      <c r="A45" s="98"/>
      <c r="B45" s="88"/>
      <c r="C45" s="2"/>
      <c r="D45" s="85"/>
      <c r="E45" s="89"/>
      <c r="F45" s="30"/>
      <c r="G45" s="83"/>
      <c r="H45" s="83"/>
      <c r="J45" s="85"/>
      <c r="K45" s="83"/>
      <c r="N45" s="27"/>
      <c r="O45" s="27"/>
      <c r="P45" s="27"/>
      <c r="Q45" s="27"/>
      <c r="R45" s="27"/>
      <c r="S45" s="27"/>
      <c r="T45" s="27"/>
      <c r="U45" s="27"/>
      <c r="X45" s="95"/>
      <c r="Y45" s="96"/>
      <c r="AA45" s="95"/>
      <c r="AB45" s="95"/>
    </row>
    <row r="46" spans="1:11" ht="12.75">
      <c r="A46" s="10"/>
      <c r="B46" s="99" t="s">
        <v>90</v>
      </c>
      <c r="C46" s="12"/>
      <c r="D46" s="85"/>
      <c r="E46" s="86"/>
      <c r="F46" s="30"/>
      <c r="G46" s="83"/>
      <c r="H46" s="83"/>
      <c r="J46" s="85"/>
      <c r="K46" s="83"/>
    </row>
    <row r="47" spans="1:11" ht="12.75">
      <c r="A47" s="83">
        <v>17</v>
      </c>
      <c r="B47" s="88" t="s">
        <v>91</v>
      </c>
      <c r="C47" s="28" t="s">
        <v>92</v>
      </c>
      <c r="D47" s="85">
        <v>82486</v>
      </c>
      <c r="E47" s="89" t="s">
        <v>93</v>
      </c>
      <c r="F47" s="30" t="s">
        <v>14</v>
      </c>
      <c r="G47" s="83">
        <v>1</v>
      </c>
      <c r="H47" s="83">
        <v>54</v>
      </c>
      <c r="I47" s="6">
        <f>J47/H47</f>
        <v>1527.5185185185185</v>
      </c>
      <c r="J47" s="85">
        <v>82486</v>
      </c>
      <c r="K47" s="83"/>
    </row>
    <row r="48" spans="1:28" ht="12.75">
      <c r="A48" s="83">
        <v>19</v>
      </c>
      <c r="B48" s="88" t="s">
        <v>94</v>
      </c>
      <c r="C48" s="100" t="s">
        <v>95</v>
      </c>
      <c r="D48" s="85">
        <v>74109</v>
      </c>
      <c r="E48" s="89" t="s">
        <v>96</v>
      </c>
      <c r="F48" s="30" t="s">
        <v>14</v>
      </c>
      <c r="G48" s="83">
        <v>1</v>
      </c>
      <c r="H48" s="83">
        <v>32</v>
      </c>
      <c r="I48" s="6">
        <f>J48/H48</f>
        <v>2315.90625</v>
      </c>
      <c r="J48" s="85">
        <v>74109</v>
      </c>
      <c r="K48" s="83"/>
      <c r="N48" s="27"/>
      <c r="O48" s="27"/>
      <c r="P48" s="27"/>
      <c r="Q48" s="27"/>
      <c r="R48" s="27"/>
      <c r="S48" s="27"/>
      <c r="T48" s="27"/>
      <c r="U48" s="27"/>
      <c r="X48" s="95"/>
      <c r="Y48" s="96"/>
      <c r="AA48" s="95"/>
      <c r="AB48" s="95"/>
    </row>
    <row r="49" spans="1:28" ht="12.75">
      <c r="A49" s="83">
        <v>23</v>
      </c>
      <c r="B49" s="88" t="s">
        <v>97</v>
      </c>
      <c r="C49" s="28" t="s">
        <v>38</v>
      </c>
      <c r="D49" s="85">
        <v>42688</v>
      </c>
      <c r="E49" s="89" t="s">
        <v>98</v>
      </c>
      <c r="F49" s="30" t="s">
        <v>14</v>
      </c>
      <c r="G49" s="83">
        <v>1</v>
      </c>
      <c r="H49" s="83">
        <v>14</v>
      </c>
      <c r="I49" s="6">
        <f>J49/H49</f>
        <v>3049.1428571428573</v>
      </c>
      <c r="J49" s="85">
        <v>42688</v>
      </c>
      <c r="K49" s="83"/>
      <c r="N49" s="27"/>
      <c r="O49" s="27"/>
      <c r="P49" s="27"/>
      <c r="Q49" s="27"/>
      <c r="R49" s="27"/>
      <c r="S49" s="27"/>
      <c r="T49" s="27"/>
      <c r="U49" s="27"/>
      <c r="X49" s="95"/>
      <c r="Y49" s="96"/>
      <c r="AA49" s="95"/>
      <c r="AB49" s="95"/>
    </row>
    <row r="50" spans="1:28" ht="12.75">
      <c r="A50" s="83">
        <v>29</v>
      </c>
      <c r="B50" s="88" t="s">
        <v>99</v>
      </c>
      <c r="C50" s="100" t="s">
        <v>12</v>
      </c>
      <c r="D50" s="85">
        <v>17876</v>
      </c>
      <c r="E50" s="89" t="s">
        <v>16</v>
      </c>
      <c r="F50" s="30" t="s">
        <v>14</v>
      </c>
      <c r="G50" s="83">
        <v>1</v>
      </c>
      <c r="H50" s="83">
        <v>102</v>
      </c>
      <c r="I50" s="6">
        <f>J50/H50</f>
        <v>175.2549019607843</v>
      </c>
      <c r="J50" s="85">
        <v>17876</v>
      </c>
      <c r="K50" s="83"/>
      <c r="N50" s="27"/>
      <c r="O50" s="27"/>
      <c r="P50" s="27"/>
      <c r="Q50" s="27"/>
      <c r="R50" s="27"/>
      <c r="S50" s="27"/>
      <c r="T50" s="27"/>
      <c r="U50" s="27"/>
      <c r="X50" s="95"/>
      <c r="Y50" s="96"/>
      <c r="AA50" s="95"/>
      <c r="AB50" s="95"/>
    </row>
    <row r="51" spans="1:28" ht="12.75">
      <c r="A51" s="83">
        <v>32</v>
      </c>
      <c r="B51" s="88" t="s">
        <v>100</v>
      </c>
      <c r="C51" s="100" t="s">
        <v>38</v>
      </c>
      <c r="D51" s="85">
        <v>15886</v>
      </c>
      <c r="E51" s="89" t="s">
        <v>101</v>
      </c>
      <c r="F51" s="30" t="s">
        <v>14</v>
      </c>
      <c r="G51" s="83">
        <v>1</v>
      </c>
      <c r="H51" s="83">
        <v>13</v>
      </c>
      <c r="I51" s="6">
        <f>J51/H51</f>
        <v>1222</v>
      </c>
      <c r="J51" s="85">
        <v>15886</v>
      </c>
      <c r="K51" s="83"/>
      <c r="U51" s="27"/>
      <c r="X51" s="95"/>
      <c r="Y51" s="96"/>
      <c r="AA51" s="95"/>
      <c r="AB51" s="95"/>
    </row>
    <row r="52" spans="1:11" ht="12.75">
      <c r="A52" s="83">
        <v>37</v>
      </c>
      <c r="B52" s="88" t="s">
        <v>102</v>
      </c>
      <c r="C52" s="28" t="s">
        <v>38</v>
      </c>
      <c r="D52" s="85">
        <v>8410</v>
      </c>
      <c r="E52" s="89" t="s">
        <v>103</v>
      </c>
      <c r="F52" s="30" t="s">
        <v>14</v>
      </c>
      <c r="G52" s="83">
        <v>1</v>
      </c>
      <c r="H52" s="83">
        <v>16</v>
      </c>
      <c r="I52" s="6">
        <f>J52/H52</f>
        <v>525.625</v>
      </c>
      <c r="J52" s="85">
        <v>8410</v>
      </c>
      <c r="K52" s="83"/>
    </row>
    <row r="53" spans="1:11" ht="12.75">
      <c r="A53" s="83">
        <v>67</v>
      </c>
      <c r="B53" s="88" t="s">
        <v>104</v>
      </c>
      <c r="C53" s="101" t="s">
        <v>12</v>
      </c>
      <c r="D53" s="85">
        <v>1035</v>
      </c>
      <c r="E53" s="89" t="s">
        <v>105</v>
      </c>
      <c r="F53" s="30" t="s">
        <v>14</v>
      </c>
      <c r="G53" s="83">
        <v>1</v>
      </c>
      <c r="H53" s="83">
        <v>2</v>
      </c>
      <c r="I53" s="6">
        <f>J53/H53</f>
        <v>517.5</v>
      </c>
      <c r="J53" s="85">
        <v>1035</v>
      </c>
      <c r="K53" s="83"/>
    </row>
    <row r="54" spans="1:11" ht="12.75">
      <c r="A54" s="10"/>
      <c r="B54" s="88"/>
      <c r="C54" s="100"/>
      <c r="D54" s="85"/>
      <c r="E54" s="102"/>
      <c r="F54" s="30"/>
      <c r="G54" s="83"/>
      <c r="H54" s="83"/>
      <c r="I54" s="103"/>
      <c r="J54" s="85"/>
      <c r="K54" s="83"/>
    </row>
    <row r="55" spans="1:11" ht="12.75">
      <c r="A55" s="10"/>
      <c r="B55" s="88"/>
      <c r="C55" s="100"/>
      <c r="D55" s="85"/>
      <c r="E55" s="102"/>
      <c r="F55" s="30"/>
      <c r="G55" s="83"/>
      <c r="H55" s="83"/>
      <c r="I55" s="103"/>
      <c r="J55" s="85"/>
      <c r="K55" s="83"/>
    </row>
    <row r="56" spans="1:11" ht="12.75">
      <c r="A56" s="10"/>
      <c r="B56" s="104" t="s">
        <v>106</v>
      </c>
      <c r="C56" s="105"/>
      <c r="E56" s="28"/>
      <c r="F56" s="106"/>
      <c r="K56" s="73"/>
    </row>
    <row r="57" spans="1:11" ht="12.75">
      <c r="A57" s="10"/>
      <c r="B57" s="10" t="s">
        <v>107</v>
      </c>
      <c r="C57" s="27"/>
      <c r="D57" s="107"/>
      <c r="E57" s="28"/>
      <c r="F57" s="106"/>
      <c r="G57" s="108"/>
      <c r="H57" s="109"/>
      <c r="I57" s="110"/>
      <c r="K57" s="111"/>
    </row>
    <row r="58" spans="1:11" ht="12.75">
      <c r="A58" s="10"/>
      <c r="B58" s="10"/>
      <c r="C58" s="27"/>
      <c r="D58" s="107"/>
      <c r="E58" s="28"/>
      <c r="F58" s="106"/>
      <c r="G58" s="108"/>
      <c r="H58" s="109"/>
      <c r="I58" s="110"/>
      <c r="K58" s="111"/>
    </row>
    <row r="59" spans="1:11" ht="12.75">
      <c r="A59" s="10"/>
      <c r="B59" s="10" t="s">
        <v>108</v>
      </c>
      <c r="C59" s="27"/>
      <c r="D59" s="107"/>
      <c r="E59" s="28"/>
      <c r="F59" s="106"/>
      <c r="G59" s="108"/>
      <c r="H59" s="109"/>
      <c r="I59" s="110"/>
      <c r="K59" s="111"/>
    </row>
    <row r="60" spans="1:11" ht="12.75">
      <c r="A60" s="10"/>
      <c r="B60" s="10"/>
      <c r="C60" s="27"/>
      <c r="D60" s="107"/>
      <c r="E60" s="28"/>
      <c r="F60" s="106"/>
      <c r="G60" s="108"/>
      <c r="H60" s="109"/>
      <c r="I60" s="110"/>
      <c r="K60" s="111"/>
    </row>
    <row r="61" spans="1:11" ht="12.75">
      <c r="A61" s="10"/>
      <c r="B61" s="10" t="s">
        <v>109</v>
      </c>
      <c r="C61" s="27"/>
      <c r="D61" s="107"/>
      <c r="E61" s="28"/>
      <c r="F61" s="106"/>
      <c r="G61" s="108"/>
      <c r="H61" s="109"/>
      <c r="I61" s="110"/>
      <c r="K61" s="111"/>
    </row>
    <row r="62" spans="1:13" ht="12.75">
      <c r="A62" s="10"/>
      <c r="B62" s="10"/>
      <c r="C62" s="27"/>
      <c r="D62" s="107"/>
      <c r="E62" s="112"/>
      <c r="F62" s="113"/>
      <c r="G62" s="114"/>
      <c r="H62" s="115"/>
      <c r="I62" s="110"/>
      <c r="K62" s="111"/>
      <c r="L62" s="88"/>
      <c r="M62" s="88"/>
    </row>
    <row r="63" spans="1:13" ht="12.75">
      <c r="A63" s="10"/>
      <c r="B63" s="10" t="s">
        <v>110</v>
      </c>
      <c r="C63" s="91"/>
      <c r="D63" s="107"/>
      <c r="E63" s="112"/>
      <c r="F63" s="113"/>
      <c r="G63" s="114"/>
      <c r="H63" s="115"/>
      <c r="I63" s="110"/>
      <c r="K63" s="111"/>
      <c r="L63" s="88"/>
      <c r="M63" s="88"/>
    </row>
    <row r="64" spans="1:13" ht="12.75">
      <c r="A64" s="10"/>
      <c r="B64" s="10"/>
      <c r="C64" s="27"/>
      <c r="D64" s="107"/>
      <c r="E64" s="112"/>
      <c r="F64" s="113"/>
      <c r="G64" s="114"/>
      <c r="H64" s="115"/>
      <c r="I64" s="110"/>
      <c r="K64" s="111"/>
      <c r="L64" s="88"/>
      <c r="M64" s="88"/>
    </row>
    <row r="65" spans="1:13" ht="12.75">
      <c r="A65" s="10"/>
      <c r="B65" s="10" t="s">
        <v>111</v>
      </c>
      <c r="C65" s="27"/>
      <c r="D65" s="107"/>
      <c r="E65" s="112"/>
      <c r="F65" s="113"/>
      <c r="G65" s="114"/>
      <c r="I65" s="110"/>
      <c r="K65" s="111"/>
      <c r="L65" s="88"/>
      <c r="M65" s="88"/>
    </row>
    <row r="66" spans="1:13" ht="12.75">
      <c r="A66" s="10"/>
      <c r="B66" s="10"/>
      <c r="C66" s="27"/>
      <c r="D66" s="107"/>
      <c r="E66" s="112"/>
      <c r="F66" s="113"/>
      <c r="G66" s="114"/>
      <c r="K66" s="116"/>
      <c r="L66" s="88"/>
      <c r="M66" s="88"/>
    </row>
    <row r="67" spans="1:13" ht="12.75">
      <c r="A67" s="10"/>
      <c r="B67" s="117" t="s">
        <v>112</v>
      </c>
      <c r="C67" s="27"/>
      <c r="D67" s="107"/>
      <c r="E67" s="112"/>
      <c r="F67" s="113"/>
      <c r="G67" s="114"/>
      <c r="K67" s="116"/>
      <c r="L67" s="88"/>
      <c r="M67" s="88"/>
    </row>
    <row r="68" spans="1:13" ht="12.75">
      <c r="A68" s="10"/>
      <c r="B68" s="10"/>
      <c r="C68" s="27"/>
      <c r="D68" s="107"/>
      <c r="E68" s="112"/>
      <c r="F68" s="113"/>
      <c r="G68" s="114"/>
      <c r="K68" s="116"/>
      <c r="L68" s="88"/>
      <c r="M68" s="88"/>
    </row>
    <row r="69" spans="1:13" ht="12.75">
      <c r="A69" s="10"/>
      <c r="B69" s="10" t="s">
        <v>113</v>
      </c>
      <c r="C69" s="27"/>
      <c r="D69" s="107"/>
      <c r="E69" s="112"/>
      <c r="F69" s="113"/>
      <c r="G69" s="114"/>
      <c r="K69" s="116"/>
      <c r="L69" s="88"/>
      <c r="M69" s="88"/>
    </row>
    <row r="70" spans="1:13" ht="12.75">
      <c r="A70" s="10"/>
      <c r="B70" s="118" t="s">
        <v>114</v>
      </c>
      <c r="C70" s="27"/>
      <c r="D70" s="107"/>
      <c r="E70" s="112"/>
      <c r="F70" s="113"/>
      <c r="G70" s="114"/>
      <c r="K70" s="116"/>
      <c r="L70" s="88"/>
      <c r="M70" s="88"/>
    </row>
    <row r="71" spans="1:13" ht="12.75">
      <c r="A71" s="10"/>
      <c r="B71" s="118" t="s">
        <v>115</v>
      </c>
      <c r="C71" s="27"/>
      <c r="D71" s="107"/>
      <c r="E71" s="112"/>
      <c r="F71" s="113"/>
      <c r="G71" s="114"/>
      <c r="K71" s="116"/>
      <c r="L71" s="88"/>
      <c r="M71" s="88"/>
    </row>
    <row r="72" spans="1:13" ht="12.75">
      <c r="A72" s="10"/>
      <c r="B72" s="118"/>
      <c r="C72" s="27"/>
      <c r="D72" s="107"/>
      <c r="E72" s="112"/>
      <c r="F72" s="113"/>
      <c r="G72" s="114"/>
      <c r="K72" s="116"/>
      <c r="L72" s="88"/>
      <c r="M72" s="88"/>
    </row>
    <row r="73" spans="2:13" ht="12.75">
      <c r="B73" s="87"/>
      <c r="C73" s="8"/>
      <c r="D73" s="102"/>
      <c r="E73" s="102"/>
      <c r="F73" s="113"/>
      <c r="G73" s="114"/>
      <c r="H73" s="114"/>
      <c r="K73" s="116"/>
      <c r="L73" s="88"/>
      <c r="M73" s="88"/>
    </row>
    <row r="74" spans="2:13" ht="12.75">
      <c r="B74" s="11" t="s">
        <v>116</v>
      </c>
      <c r="C74" s="3"/>
      <c r="D74" s="102"/>
      <c r="E74" s="102"/>
      <c r="F74" s="113"/>
      <c r="G74" s="114"/>
      <c r="H74" s="114"/>
      <c r="I74" s="119"/>
      <c r="J74" s="119"/>
      <c r="K74" s="116"/>
      <c r="L74" s="88"/>
      <c r="M74" s="88"/>
    </row>
    <row r="75" spans="2:11" ht="12.75">
      <c r="B75" s="120">
        <v>1971</v>
      </c>
      <c r="C75" s="28" t="s">
        <v>12</v>
      </c>
      <c r="D75" s="38" t="s">
        <v>117</v>
      </c>
      <c r="E75" s="28"/>
      <c r="F75" s="106"/>
      <c r="I75" s="119"/>
      <c r="J75" s="119"/>
      <c r="K75" s="116"/>
    </row>
    <row r="76" spans="2:6" ht="12.75">
      <c r="B76" s="38" t="s">
        <v>118</v>
      </c>
      <c r="C76" s="28" t="s">
        <v>119</v>
      </c>
      <c r="D76" s="38" t="s">
        <v>26</v>
      </c>
      <c r="E76" s="28"/>
      <c r="F76" s="106"/>
    </row>
    <row r="77" spans="2:6" ht="12.75">
      <c r="B77" s="121" t="s">
        <v>120</v>
      </c>
      <c r="C77" s="28" t="s">
        <v>36</v>
      </c>
      <c r="D77" s="38" t="s">
        <v>121</v>
      </c>
      <c r="E77" s="28"/>
      <c r="F77" s="106"/>
    </row>
    <row r="78" spans="2:6" ht="12.75">
      <c r="B78" s="38" t="s">
        <v>122</v>
      </c>
      <c r="C78" s="28" t="s">
        <v>38</v>
      </c>
      <c r="D78" s="38" t="s">
        <v>39</v>
      </c>
      <c r="E78" s="28"/>
      <c r="F78" s="106"/>
    </row>
    <row r="79" spans="2:6" ht="12.75">
      <c r="B79" s="121" t="s">
        <v>123</v>
      </c>
      <c r="C79" s="28" t="s">
        <v>124</v>
      </c>
      <c r="D79" s="38" t="s">
        <v>64</v>
      </c>
      <c r="E79" s="28"/>
      <c r="F79" s="106"/>
    </row>
    <row r="80" spans="2:6" ht="12.75">
      <c r="B80" s="121" t="s">
        <v>125</v>
      </c>
      <c r="C80" s="28" t="s">
        <v>12</v>
      </c>
      <c r="D80" s="38" t="s">
        <v>23</v>
      </c>
      <c r="E80" s="28"/>
      <c r="F80" s="106"/>
    </row>
    <row r="81" spans="2:6" ht="12.75">
      <c r="B81" s="121" t="s">
        <v>126</v>
      </c>
      <c r="C81" s="28" t="s">
        <v>127</v>
      </c>
      <c r="D81" s="38" t="s">
        <v>128</v>
      </c>
      <c r="E81" s="28"/>
      <c r="F81" s="106"/>
    </row>
    <row r="82" spans="2:6" ht="12.75">
      <c r="B82" s="122" t="s">
        <v>129</v>
      </c>
      <c r="C82" s="28" t="s">
        <v>12</v>
      </c>
      <c r="D82" s="38" t="s">
        <v>61</v>
      </c>
      <c r="E82" s="28"/>
      <c r="F82" s="106"/>
    </row>
    <row r="83" spans="2:6" ht="12.75">
      <c r="B83" s="121" t="s">
        <v>130</v>
      </c>
      <c r="C83" s="28" t="s">
        <v>12</v>
      </c>
      <c r="D83" s="38" t="s">
        <v>131</v>
      </c>
      <c r="E83" s="28"/>
      <c r="F83" s="106"/>
    </row>
    <row r="84" spans="2:6" ht="12.75">
      <c r="B84" s="38" t="s">
        <v>132</v>
      </c>
      <c r="C84" s="28" t="s">
        <v>12</v>
      </c>
      <c r="D84" s="38" t="s">
        <v>133</v>
      </c>
      <c r="E84" s="28"/>
      <c r="F84" s="106"/>
    </row>
    <row r="85" spans="2:6" ht="12.75">
      <c r="B85" s="38" t="s">
        <v>134</v>
      </c>
      <c r="C85" s="101" t="s">
        <v>36</v>
      </c>
      <c r="D85" s="38" t="s">
        <v>105</v>
      </c>
      <c r="E85" s="28"/>
      <c r="F85" s="106"/>
    </row>
    <row r="86" spans="2:6" ht="12.75">
      <c r="B86" s="38" t="s">
        <v>135</v>
      </c>
      <c r="C86" s="28" t="s">
        <v>36</v>
      </c>
      <c r="D86" s="38" t="s">
        <v>53</v>
      </c>
      <c r="E86" s="28"/>
      <c r="F86" s="106"/>
    </row>
    <row r="87" spans="2:6" ht="12.75">
      <c r="B87" s="38" t="s">
        <v>136</v>
      </c>
      <c r="C87" s="101" t="s">
        <v>12</v>
      </c>
      <c r="D87" s="38" t="s">
        <v>23</v>
      </c>
      <c r="E87" s="28"/>
      <c r="F87" s="106"/>
    </row>
    <row r="88" spans="2:6" ht="12.75">
      <c r="B88" s="38" t="s">
        <v>137</v>
      </c>
      <c r="C88" s="28" t="s">
        <v>12</v>
      </c>
      <c r="D88" s="38" t="s">
        <v>47</v>
      </c>
      <c r="E88" s="28"/>
      <c r="F88" s="106"/>
    </row>
    <row r="89" spans="2:6" ht="12.75">
      <c r="B89" s="8"/>
      <c r="C89" s="8"/>
      <c r="D89" s="107"/>
      <c r="E89" s="88"/>
      <c r="F89" s="88"/>
    </row>
    <row r="90" spans="2:6" ht="12.75">
      <c r="B90" s="8"/>
      <c r="C90" s="8"/>
      <c r="D90" s="107"/>
      <c r="E90" s="88"/>
      <c r="F90" s="88"/>
    </row>
    <row r="91" spans="2:6" ht="12.75">
      <c r="B91" s="8"/>
      <c r="C91" s="8"/>
      <c r="D91" s="107"/>
      <c r="E91" s="88"/>
      <c r="F91" s="88"/>
    </row>
    <row r="92" spans="2:6" ht="12.75">
      <c r="B92" s="8"/>
      <c r="C92" s="8"/>
      <c r="D92" s="107"/>
      <c r="E92" s="88"/>
      <c r="F92" s="88"/>
    </row>
    <row r="93" spans="2:6" ht="12.75">
      <c r="B93" s="8"/>
      <c r="C93" s="8"/>
      <c r="D93" s="107"/>
      <c r="E93" s="88"/>
      <c r="F93" s="88"/>
    </row>
    <row r="94" spans="2:6" ht="12.75">
      <c r="B94" s="8"/>
      <c r="C94" s="8"/>
      <c r="D94" s="107"/>
      <c r="E94" s="88"/>
      <c r="F94" s="88"/>
    </row>
    <row r="95" spans="2:4" ht="12.75">
      <c r="B95" s="8"/>
      <c r="C95" s="8"/>
      <c r="D95" s="107"/>
    </row>
    <row r="96" spans="2:4" ht="12.75">
      <c r="B96" s="8"/>
      <c r="C96" s="8"/>
      <c r="D96" s="107"/>
    </row>
    <row r="97" spans="2:4" ht="12.75">
      <c r="B97" s="8"/>
      <c r="C97" s="8"/>
      <c r="D97" s="107"/>
    </row>
    <row r="98" spans="2:4" ht="12.75">
      <c r="B98" s="8"/>
      <c r="C98" s="8"/>
      <c r="D98" s="107"/>
    </row>
    <row r="99" spans="2:4" ht="12.75">
      <c r="B99" s="8"/>
      <c r="C99" s="8"/>
      <c r="D99" s="107"/>
    </row>
    <row r="100" spans="2:4" ht="12.75">
      <c r="B100" s="8"/>
      <c r="C100" s="8"/>
      <c r="D100" s="10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