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GET" sheetId="1" r:id="rId1"/>
    <sheet name="CASHFLOW" sheetId="2" r:id="rId2"/>
  </sheets>
  <definedNames>
    <definedName name="_xlnm.Print_Area" localSheetId="0">'BUDGET'!$A$1:$H$74</definedName>
    <definedName name="_xlnm.Print_Area_1">'BUDGET'!$A$1:$H$74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this column at application stage.  If you are successful, then you will  use this column as part of your reporting back to us</t>
        </r>
      </text>
    </comment>
    <comment ref="B4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C6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6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6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H6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7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7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4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5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3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9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9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9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H39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9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9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9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58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58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58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73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73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73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73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Insert monthly headings as appropriate to your project</t>
        </r>
      </text>
    </comment>
    <comment ref="O15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sharedStrings.xml><?xml version="1.0" encoding="utf-8"?>
<sst xmlns="http://schemas.openxmlformats.org/spreadsheetml/2006/main" count="68" uniqueCount="42">
  <si>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</si>
  <si>
    <r>
      <t>PROJECT TITLE</t>
    </r>
    <r>
      <rPr>
        <sz val="9"/>
        <color indexed="8"/>
        <rFont val="Candara"/>
        <family val="2"/>
      </rPr>
      <t xml:space="preserve">:  </t>
    </r>
  </si>
  <si>
    <t>INCOME</t>
  </si>
  <si>
    <t>BFI CASH</t>
  </si>
  <si>
    <t>% of total budget</t>
  </si>
  <si>
    <t>ACTUAL FIGURES</t>
  </si>
  <si>
    <t>Award request from Programming Development Fund</t>
  </si>
  <si>
    <r>
      <t xml:space="preserve">PARTNERSHIP FUNDING  - CASH </t>
    </r>
    <r>
      <rPr>
        <b/>
        <i/>
        <sz val="9"/>
        <color indexed="8"/>
        <rFont val="Candara"/>
        <family val="2"/>
      </rPr>
      <t>(eg. grant award, sponsorship)</t>
    </r>
  </si>
  <si>
    <t>Non-BFI CASH</t>
  </si>
  <si>
    <t>IN KIND</t>
  </si>
  <si>
    <t>TOTAL</t>
  </si>
  <si>
    <t>STATUS of funding</t>
  </si>
  <si>
    <t>NOTES</t>
  </si>
  <si>
    <t>To add further rows as needed, highlight this entire row, and click INSERT</t>
  </si>
  <si>
    <t>Total PARTNERSHIP FUNDING - CASH</t>
  </si>
  <si>
    <t>OTHER INCOME (eg. box office, merchandising)</t>
  </si>
  <si>
    <t>Total OTHER INCOME</t>
  </si>
  <si>
    <t>TOTAL INCOME</t>
  </si>
  <si>
    <t>EXPENDITURE</t>
  </si>
  <si>
    <t>STAFF COSTS</t>
  </si>
  <si>
    <t>BFI Cash</t>
  </si>
  <si>
    <t>Total STAFF COSTS</t>
  </si>
  <si>
    <r>
      <t xml:space="preserve">OVERHEADS </t>
    </r>
    <r>
      <rPr>
        <b/>
        <i/>
        <sz val="9"/>
        <color indexed="8"/>
        <rFont val="Candara"/>
        <family val="2"/>
      </rPr>
      <t>(eg. office costs, travel, etc)</t>
    </r>
  </si>
  <si>
    <t>Total OVERHEAD COSTS</t>
  </si>
  <si>
    <r>
      <t>OTHER COSTS</t>
    </r>
    <r>
      <rPr>
        <b/>
        <i/>
        <sz val="9"/>
        <color indexed="8"/>
        <rFont val="Candara"/>
        <family val="2"/>
      </rPr>
      <t xml:space="preserve"> (eg. marketing, film hire, evaluation)</t>
    </r>
  </si>
  <si>
    <t>Total OTHER COSTS</t>
  </si>
  <si>
    <t>TOTAL  EXPENDITURE</t>
  </si>
  <si>
    <t>please fill in all white areas in tables,shaded areas will complete automatically.</t>
  </si>
  <si>
    <t xml:space="preserve">BFI PROGRAMMING DEVELOPMENT FUND  CASHFLOW </t>
  </si>
  <si>
    <t>cross check</t>
  </si>
  <si>
    <t>Item</t>
  </si>
  <si>
    <t>Total</t>
  </si>
  <si>
    <t>eg. Mar</t>
  </si>
  <si>
    <t>Apr…</t>
  </si>
  <si>
    <t>BFI Cash Income</t>
  </si>
  <si>
    <t xml:space="preserve">All other Income - Cash </t>
  </si>
  <si>
    <t>All other Income - In-Kind</t>
  </si>
  <si>
    <t>BFI Cash Expenditure</t>
  </si>
  <si>
    <t>All Other Expenditure - Cash</t>
  </si>
  <si>
    <t>All Other Expenditure - In-Kind</t>
  </si>
  <si>
    <t>check</t>
  </si>
  <si>
    <t>Please add any notes to your cashflow below: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</si>
</sst>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#,##0"/>
    <numFmt numFmtId="167" formatCode="#,##0.00"/>
    <numFmt numFmtId="168" formatCode="0%"/>
    <numFmt numFmtId="169" formatCode="_-* #,##0.00_-;\-* #,##0.00_-;_-* \-??_-;_-@_-"/>
    <numFmt numFmtId="170" formatCode="\£#,##0"/>
    <numFmt numFmtId="171" formatCode="0"/>
    <numFmt numFmtId="172" formatCode="#,##0_ ;[RED]\-#,##0\ 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ndara"/>
      <family val="2"/>
    </font>
    <font>
      <b/>
      <sz val="9"/>
      <color indexed="10"/>
      <name val="Candara"/>
      <family val="2"/>
    </font>
    <font>
      <sz val="9"/>
      <color indexed="8"/>
      <name val="Candara"/>
      <family val="2"/>
    </font>
    <font>
      <b/>
      <sz val="8"/>
      <color indexed="8"/>
      <name val="Candara"/>
      <family val="2"/>
    </font>
    <font>
      <sz val="9"/>
      <color indexed="42"/>
      <name val="Arial"/>
      <family val="2"/>
    </font>
    <font>
      <b/>
      <i/>
      <sz val="9"/>
      <color indexed="8"/>
      <name val="Candara"/>
      <family val="2"/>
    </font>
    <font>
      <b/>
      <i/>
      <sz val="9"/>
      <color indexed="8"/>
      <name val="Arial"/>
      <family val="2"/>
    </font>
    <font>
      <i/>
      <sz val="8"/>
      <color indexed="10"/>
      <name val="Candara"/>
      <family val="2"/>
    </font>
    <font>
      <sz val="9"/>
      <color indexed="55"/>
      <name val="Arial"/>
      <family val="2"/>
    </font>
    <font>
      <b/>
      <sz val="9"/>
      <color indexed="55"/>
      <name val="Candara"/>
      <family val="2"/>
    </font>
    <font>
      <sz val="10"/>
      <color indexed="8"/>
      <name val="Arial"/>
      <family val="2"/>
    </font>
    <font>
      <b/>
      <sz val="10"/>
      <color indexed="8"/>
      <name val="Candara"/>
      <family val="2"/>
    </font>
    <font>
      <sz val="8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Candara"/>
      <family val="2"/>
    </font>
    <font>
      <i/>
      <sz val="10"/>
      <color indexed="8"/>
      <name val="Candara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2">
    <xf numFmtId="164" fontId="0" fillId="0" borderId="0" xfId="0" applyAlignment="1">
      <alignment/>
    </xf>
    <xf numFmtId="164" fontId="2" fillId="0" borderId="0" xfId="20" applyFont="1" applyAlignment="1" applyProtection="1">
      <alignment vertical="center"/>
      <protection/>
    </xf>
    <xf numFmtId="166" fontId="2" fillId="0" borderId="0" xfId="20" applyNumberFormat="1" applyFont="1" applyAlignment="1" applyProtection="1">
      <alignment vertical="center"/>
      <protection/>
    </xf>
    <xf numFmtId="167" fontId="2" fillId="0" borderId="0" xfId="20" applyNumberFormat="1" applyFont="1" applyAlignment="1" applyProtection="1">
      <alignment vertical="center"/>
      <protection/>
    </xf>
    <xf numFmtId="168" fontId="2" fillId="0" borderId="0" xfId="20" applyNumberFormat="1" applyFont="1" applyAlignment="1" applyProtection="1">
      <alignment horizontal="center" vertical="center"/>
      <protection/>
    </xf>
    <xf numFmtId="164" fontId="2" fillId="0" borderId="0" xfId="20" applyFont="1" applyAlignment="1" applyProtection="1">
      <alignment vertical="center"/>
      <protection locked="0"/>
    </xf>
    <xf numFmtId="164" fontId="3" fillId="2" borderId="1" xfId="20" applyFont="1" applyFill="1" applyBorder="1" applyAlignment="1" applyProtection="1">
      <alignment vertical="center" wrapText="1"/>
      <protection/>
    </xf>
    <xf numFmtId="164" fontId="3" fillId="2" borderId="2" xfId="20" applyFont="1" applyFill="1" applyBorder="1" applyAlignment="1" applyProtection="1">
      <alignment horizontal="center" vertical="center"/>
      <protection/>
    </xf>
    <xf numFmtId="164" fontId="2" fillId="0" borderId="3" xfId="20" applyFont="1" applyBorder="1" applyAlignment="1" applyProtection="1">
      <alignment horizontal="left" vertical="center"/>
      <protection locked="0"/>
    </xf>
    <xf numFmtId="164" fontId="3" fillId="3" borderId="4" xfId="20" applyFont="1" applyFill="1" applyBorder="1" applyAlignment="1" applyProtection="1">
      <alignment vertical="center"/>
      <protection/>
    </xf>
    <xf numFmtId="164" fontId="3" fillId="3" borderId="0" xfId="20" applyFont="1" applyFill="1" applyBorder="1" applyAlignment="1" applyProtection="1">
      <alignment horizontal="center" vertical="center"/>
      <protection/>
    </xf>
    <xf numFmtId="166" fontId="3" fillId="3" borderId="5" xfId="20" applyNumberFormat="1" applyFont="1" applyFill="1" applyBorder="1" applyAlignment="1" applyProtection="1">
      <alignment vertical="center"/>
      <protection/>
    </xf>
    <xf numFmtId="166" fontId="3" fillId="3" borderId="6" xfId="20" applyNumberFormat="1" applyFont="1" applyFill="1" applyBorder="1" applyAlignment="1" applyProtection="1">
      <alignment vertical="center"/>
      <protection/>
    </xf>
    <xf numFmtId="164" fontId="6" fillId="3" borderId="6" xfId="20" applyFont="1" applyFill="1" applyBorder="1" applyAlignment="1" applyProtection="1">
      <alignment vertical="center"/>
      <protection/>
    </xf>
    <xf numFmtId="168" fontId="6" fillId="3" borderId="5" xfId="20" applyNumberFormat="1" applyFont="1" applyFill="1" applyBorder="1" applyAlignment="1" applyProtection="1">
      <alignment horizontal="center" vertical="center" wrapText="1"/>
      <protection/>
    </xf>
    <xf numFmtId="168" fontId="6" fillId="4" borderId="7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3" fillId="2" borderId="10" xfId="20" applyFont="1" applyFill="1" applyBorder="1" applyAlignment="1" applyProtection="1">
      <alignment vertical="center"/>
      <protection/>
    </xf>
    <xf numFmtId="166" fontId="3" fillId="2" borderId="11" xfId="20" applyNumberFormat="1" applyFont="1" applyFill="1" applyBorder="1" applyAlignment="1" applyProtection="1">
      <alignment horizontal="right" vertical="center" wrapText="1"/>
      <protection/>
    </xf>
    <xf numFmtId="166" fontId="3" fillId="2" borderId="11" xfId="20" applyNumberFormat="1" applyFont="1" applyFill="1" applyBorder="1" applyAlignment="1" applyProtection="1">
      <alignment horizontal="center" vertical="center" wrapText="1"/>
      <protection/>
    </xf>
    <xf numFmtId="167" fontId="3" fillId="2" borderId="12" xfId="20" applyNumberFormat="1" applyFont="1" applyFill="1" applyBorder="1" applyAlignment="1" applyProtection="1">
      <alignment horizontal="center" vertical="center" wrapText="1"/>
      <protection/>
    </xf>
    <xf numFmtId="168" fontId="2" fillId="2" borderId="13" xfId="20" applyNumberFormat="1" applyFont="1" applyFill="1" applyBorder="1" applyAlignment="1" applyProtection="1">
      <alignment horizontal="center" vertical="center"/>
      <protection/>
    </xf>
    <xf numFmtId="168" fontId="2" fillId="4" borderId="14" xfId="20" applyNumberFormat="1" applyFont="1" applyFill="1" applyBorder="1" applyAlignment="1" applyProtection="1">
      <alignment horizontal="center" vertical="center"/>
      <protection/>
    </xf>
    <xf numFmtId="164" fontId="3" fillId="2" borderId="15" xfId="20" applyFont="1" applyFill="1" applyBorder="1" applyAlignment="1" applyProtection="1">
      <alignment horizontal="center" vertical="center"/>
      <protection/>
    </xf>
    <xf numFmtId="164" fontId="3" fillId="2" borderId="4" xfId="20" applyFont="1" applyFill="1" applyBorder="1" applyAlignment="1" applyProtection="1">
      <alignment vertical="center"/>
      <protection/>
    </xf>
    <xf numFmtId="166" fontId="3" fillId="0" borderId="16" xfId="15" applyNumberFormat="1" applyFont="1" applyFill="1" applyBorder="1" applyAlignment="1" applyProtection="1">
      <alignment horizontal="right" vertical="center"/>
      <protection locked="0"/>
    </xf>
    <xf numFmtId="166" fontId="2" fillId="2" borderId="14" xfId="20" applyNumberFormat="1" applyFont="1" applyFill="1" applyBorder="1" applyAlignment="1" applyProtection="1">
      <alignment vertical="center"/>
      <protection/>
    </xf>
    <xf numFmtId="166" fontId="2" fillId="2" borderId="14" xfId="15" applyNumberFormat="1" applyFont="1" applyFill="1" applyBorder="1" applyAlignment="1" applyProtection="1">
      <alignment horizontal="center" vertical="center"/>
      <protection/>
    </xf>
    <xf numFmtId="170" fontId="2" fillId="2" borderId="13" xfId="15" applyNumberFormat="1" applyFont="1" applyFill="1" applyBorder="1" applyAlignment="1" applyProtection="1">
      <alignment horizontal="right" vertical="center"/>
      <protection/>
    </xf>
    <xf numFmtId="168" fontId="3" fillId="2" borderId="13" xfId="20" applyNumberFormat="1" applyFont="1" applyFill="1" applyBorder="1" applyAlignment="1" applyProtection="1">
      <alignment horizontal="center" vertical="center"/>
      <protection/>
    </xf>
    <xf numFmtId="168" fontId="3" fillId="4" borderId="14" xfId="20" applyNumberFormat="1" applyFont="1" applyFill="1" applyBorder="1" applyAlignment="1" applyProtection="1">
      <alignment horizontal="center" vertical="center"/>
      <protection/>
    </xf>
    <xf numFmtId="164" fontId="3" fillId="2" borderId="17" xfId="20" applyFont="1" applyFill="1" applyBorder="1" applyAlignment="1" applyProtection="1">
      <alignment horizontal="center" vertical="center"/>
      <protection/>
    </xf>
    <xf numFmtId="170" fontId="7" fillId="2" borderId="18" xfId="20" applyNumberFormat="1" applyFont="1" applyFill="1" applyBorder="1" applyAlignment="1" applyProtection="1">
      <alignment horizontal="left"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6" fontId="2" fillId="2" borderId="19" xfId="15" applyNumberFormat="1" applyFont="1" applyFill="1" applyBorder="1" applyAlignment="1" applyProtection="1">
      <alignment horizontal="center" vertical="center"/>
      <protection/>
    </xf>
    <xf numFmtId="167" fontId="2" fillId="2" borderId="5" xfId="15" applyNumberFormat="1" applyFont="1" applyFill="1" applyBorder="1" applyAlignment="1" applyProtection="1">
      <alignment horizontal="center" vertical="center"/>
      <protection/>
    </xf>
    <xf numFmtId="168" fontId="2" fillId="2" borderId="5" xfId="20" applyNumberFormat="1" applyFont="1" applyFill="1" applyBorder="1" applyAlignment="1" applyProtection="1">
      <alignment horizontal="center" vertical="center"/>
      <protection/>
    </xf>
    <xf numFmtId="168" fontId="2" fillId="4" borderId="19" xfId="20" applyNumberFormat="1" applyFont="1" applyFill="1" applyBorder="1" applyAlignment="1" applyProtection="1">
      <alignment horizontal="center" vertical="center"/>
      <protection/>
    </xf>
    <xf numFmtId="164" fontId="3" fillId="2" borderId="8" xfId="20" applyFont="1" applyFill="1" applyBorder="1" applyAlignment="1" applyProtection="1">
      <alignment horizontal="center" vertical="center"/>
      <protection/>
    </xf>
    <xf numFmtId="164" fontId="3" fillId="3" borderId="18" xfId="20" applyFont="1" applyFill="1" applyBorder="1" applyAlignment="1" applyProtection="1">
      <alignment vertical="center"/>
      <protection/>
    </xf>
    <xf numFmtId="164" fontId="3" fillId="3" borderId="6" xfId="20" applyFont="1" applyFill="1" applyBorder="1" applyAlignment="1" applyProtection="1">
      <alignment vertical="center"/>
      <protection/>
    </xf>
    <xf numFmtId="166" fontId="3" fillId="3" borderId="19" xfId="15" applyNumberFormat="1" applyFont="1" applyFill="1" applyBorder="1" applyAlignment="1" applyProtection="1">
      <alignment horizontal="center" vertical="center"/>
      <protection/>
    </xf>
    <xf numFmtId="166" fontId="3" fillId="3" borderId="5" xfId="15" applyNumberFormat="1" applyFont="1" applyFill="1" applyBorder="1" applyAlignment="1" applyProtection="1">
      <alignment horizontal="center" vertical="center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8" fontId="6" fillId="4" borderId="19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Font="1" applyFill="1" applyBorder="1" applyAlignment="1" applyProtection="1">
      <alignment horizontal="center" vertical="center"/>
      <protection/>
    </xf>
    <xf numFmtId="164" fontId="2" fillId="0" borderId="20" xfId="20" applyFont="1" applyBorder="1" applyAlignment="1" applyProtection="1">
      <alignment vertical="center"/>
      <protection locked="0"/>
    </xf>
    <xf numFmtId="164" fontId="2" fillId="2" borderId="11" xfId="20" applyFont="1" applyFill="1" applyBorder="1" applyAlignment="1" applyProtection="1">
      <alignment vertical="center"/>
      <protection/>
    </xf>
    <xf numFmtId="166" fontId="2" fillId="0" borderId="12" xfId="15" applyNumberFormat="1" applyFont="1" applyFill="1" applyBorder="1" applyAlignment="1" applyProtection="1">
      <alignment horizontal="right" vertical="center"/>
      <protection locked="0"/>
    </xf>
    <xf numFmtId="166" fontId="2" fillId="0" borderId="13" xfId="15" applyNumberFormat="1" applyFont="1" applyFill="1" applyBorder="1" applyAlignment="1" applyProtection="1">
      <alignment horizontal="right" vertical="center"/>
      <protection locked="0"/>
    </xf>
    <xf numFmtId="166" fontId="3" fillId="2" borderId="13" xfId="15" applyNumberFormat="1" applyFont="1" applyFill="1" applyBorder="1" applyAlignment="1" applyProtection="1">
      <alignment horizontal="right" vertical="center"/>
      <protection/>
    </xf>
    <xf numFmtId="164" fontId="2" fillId="0" borderId="13" xfId="20" applyNumberFormat="1" applyFont="1" applyFill="1" applyBorder="1" applyAlignment="1" applyProtection="1">
      <alignment horizontal="center" vertical="center"/>
      <protection locked="0"/>
    </xf>
    <xf numFmtId="164" fontId="2" fillId="4" borderId="14" xfId="20" applyNumberFormat="1" applyFont="1" applyFill="1" applyBorder="1" applyAlignment="1" applyProtection="1">
      <alignment horizontal="center" vertical="center"/>
      <protection/>
    </xf>
    <xf numFmtId="164" fontId="2" fillId="0" borderId="17" xfId="20" applyFont="1" applyBorder="1" applyAlignment="1" applyProtection="1">
      <alignment vertical="center"/>
      <protection locked="0"/>
    </xf>
    <xf numFmtId="164" fontId="2" fillId="2" borderId="14" xfId="20" applyFont="1" applyFill="1" applyBorder="1" applyAlignment="1" applyProtection="1">
      <alignment vertical="center"/>
      <protection/>
    </xf>
    <xf numFmtId="166" fontId="2" fillId="0" borderId="14" xfId="15" applyNumberFormat="1" applyFont="1" applyFill="1" applyBorder="1" applyAlignment="1" applyProtection="1">
      <alignment horizontal="right" vertical="center"/>
      <protection locked="0"/>
    </xf>
    <xf numFmtId="164" fontId="2" fillId="0" borderId="20" xfId="20" applyFont="1" applyFill="1" applyBorder="1" applyAlignment="1" applyProtection="1">
      <alignment vertical="center"/>
      <protection locked="0"/>
    </xf>
    <xf numFmtId="164" fontId="9" fillId="0" borderId="20" xfId="20" applyFont="1" applyFill="1" applyBorder="1" applyAlignment="1" applyProtection="1">
      <alignment vertical="center"/>
      <protection locked="0"/>
    </xf>
    <xf numFmtId="164" fontId="9" fillId="2" borderId="14" xfId="20" applyFont="1" applyFill="1" applyBorder="1" applyAlignment="1" applyProtection="1">
      <alignment vertical="center"/>
      <protection/>
    </xf>
    <xf numFmtId="164" fontId="10" fillId="0" borderId="20" xfId="20" applyFont="1" applyBorder="1" applyAlignment="1" applyProtection="1">
      <alignment vertical="center"/>
      <protection locked="0"/>
    </xf>
    <xf numFmtId="166" fontId="2" fillId="0" borderId="5" xfId="15" applyNumberFormat="1" applyFont="1" applyFill="1" applyBorder="1" applyAlignment="1" applyProtection="1">
      <alignment horizontal="right" vertical="center"/>
      <protection locked="0"/>
    </xf>
    <xf numFmtId="164" fontId="3" fillId="2" borderId="21" xfId="20" applyFont="1" applyFill="1" applyBorder="1" applyAlignment="1" applyProtection="1">
      <alignment vertical="center"/>
      <protection/>
    </xf>
    <xf numFmtId="164" fontId="3" fillId="2" borderId="7" xfId="20" applyFont="1" applyFill="1" applyBorder="1" applyAlignment="1" applyProtection="1">
      <alignment vertical="center"/>
      <protection/>
    </xf>
    <xf numFmtId="170" fontId="3" fillId="2" borderId="7" xfId="15" applyNumberFormat="1" applyFont="1" applyFill="1" applyBorder="1" applyAlignment="1" applyProtection="1">
      <alignment horizontal="right" vertical="center"/>
      <protection/>
    </xf>
    <xf numFmtId="170" fontId="3" fillId="2" borderId="16" xfId="15" applyNumberFormat="1" applyFont="1" applyFill="1" applyBorder="1" applyAlignment="1" applyProtection="1">
      <alignment horizontal="right" vertical="center"/>
      <protection/>
    </xf>
    <xf numFmtId="168" fontId="3" fillId="2" borderId="16" xfId="20" applyNumberFormat="1" applyFont="1" applyFill="1" applyBorder="1" applyAlignment="1" applyProtection="1">
      <alignment horizontal="center" vertical="center"/>
      <protection/>
    </xf>
    <xf numFmtId="168" fontId="3" fillId="4" borderId="7" xfId="20" applyNumberFormat="1" applyFont="1" applyFill="1" applyBorder="1" applyAlignment="1" applyProtection="1">
      <alignment horizontal="center" vertical="center"/>
      <protection/>
    </xf>
    <xf numFmtId="164" fontId="2" fillId="2" borderId="22" xfId="20" applyFont="1" applyFill="1" applyBorder="1" applyAlignment="1" applyProtection="1">
      <alignment vertical="center"/>
      <protection/>
    </xf>
    <xf numFmtId="164" fontId="3" fillId="3" borderId="23" xfId="20" applyFont="1" applyFill="1" applyBorder="1" applyAlignment="1" applyProtection="1">
      <alignment vertical="center"/>
      <protection/>
    </xf>
    <xf numFmtId="164" fontId="3" fillId="3" borderId="19" xfId="20" applyFont="1" applyFill="1" applyBorder="1" applyAlignment="1" applyProtection="1">
      <alignment vertical="center"/>
      <protection/>
    </xf>
    <xf numFmtId="168" fontId="3" fillId="3" borderId="5" xfId="20" applyNumberFormat="1" applyFont="1" applyFill="1" applyBorder="1" applyAlignment="1" applyProtection="1">
      <alignment horizontal="center" vertical="center"/>
      <protection/>
    </xf>
    <xf numFmtId="168" fontId="3" fillId="4" borderId="19" xfId="20" applyNumberFormat="1" applyFont="1" applyFill="1" applyBorder="1" applyAlignment="1" applyProtection="1">
      <alignment horizontal="center" vertical="center"/>
      <protection/>
    </xf>
    <xf numFmtId="164" fontId="2" fillId="2" borderId="13" xfId="20" applyNumberFormat="1" applyFont="1" applyFill="1" applyBorder="1" applyAlignment="1" applyProtection="1">
      <alignment horizontal="center" vertical="center"/>
      <protection/>
    </xf>
    <xf numFmtId="164" fontId="2" fillId="2" borderId="19" xfId="20" applyFont="1" applyFill="1" applyBorder="1" applyAlignment="1" applyProtection="1">
      <alignment vertical="center"/>
      <protection/>
    </xf>
    <xf numFmtId="170" fontId="3" fillId="2" borderId="24" xfId="15" applyNumberFormat="1" applyFont="1" applyFill="1" applyBorder="1" applyAlignment="1" applyProtection="1">
      <alignment horizontal="right" vertical="center"/>
      <protection/>
    </xf>
    <xf numFmtId="164" fontId="3" fillId="5" borderId="25" xfId="20" applyFont="1" applyFill="1" applyBorder="1" applyAlignment="1" applyProtection="1">
      <alignment vertical="center"/>
      <protection/>
    </xf>
    <xf numFmtId="170" fontId="2" fillId="5" borderId="26" xfId="20" applyNumberFormat="1" applyFont="1" applyFill="1" applyBorder="1" applyAlignment="1" applyProtection="1">
      <alignment vertical="center"/>
      <protection/>
    </xf>
    <xf numFmtId="170" fontId="2" fillId="5" borderId="27" xfId="15" applyNumberFormat="1" applyFont="1" applyFill="1" applyBorder="1" applyAlignment="1" applyProtection="1">
      <alignment horizontal="right" vertical="center"/>
      <protection/>
    </xf>
    <xf numFmtId="170" fontId="3" fillId="5" borderId="28" xfId="15" applyNumberFormat="1" applyFont="1" applyFill="1" applyBorder="1" applyAlignment="1" applyProtection="1">
      <alignment horizontal="right" vertical="center"/>
      <protection/>
    </xf>
    <xf numFmtId="170" fontId="11" fillId="5" borderId="28" xfId="20" applyNumberFormat="1" applyFont="1" applyFill="1" applyBorder="1" applyAlignment="1" applyProtection="1">
      <alignment horizontal="center" vertical="center"/>
      <protection/>
    </xf>
    <xf numFmtId="170" fontId="11" fillId="4" borderId="26" xfId="20" applyNumberFormat="1" applyFont="1" applyFill="1" applyBorder="1" applyAlignment="1" applyProtection="1">
      <alignment horizontal="center" vertical="center"/>
      <protection/>
    </xf>
    <xf numFmtId="164" fontId="3" fillId="5" borderId="29" xfId="20" applyFont="1" applyFill="1" applyBorder="1" applyAlignment="1" applyProtection="1">
      <alignment horizontal="center" vertical="center"/>
      <protection/>
    </xf>
    <xf numFmtId="164" fontId="3" fillId="6" borderId="1" xfId="20" applyFont="1" applyFill="1" applyBorder="1" applyAlignment="1" applyProtection="1">
      <alignment vertical="center"/>
      <protection/>
    </xf>
    <xf numFmtId="164" fontId="3" fillId="6" borderId="30" xfId="20" applyFont="1" applyFill="1" applyBorder="1" applyAlignment="1" applyProtection="1">
      <alignment vertical="center"/>
      <protection/>
    </xf>
    <xf numFmtId="166" fontId="2" fillId="6" borderId="31" xfId="15" applyNumberFormat="1" applyFont="1" applyFill="1" applyBorder="1" applyAlignment="1" applyProtection="1">
      <alignment vertical="center"/>
      <protection/>
    </xf>
    <xf numFmtId="167" fontId="2" fillId="6" borderId="31" xfId="15" applyNumberFormat="1" applyFont="1" applyFill="1" applyBorder="1" applyAlignment="1" applyProtection="1">
      <alignment vertical="center"/>
      <protection/>
    </xf>
    <xf numFmtId="168" fontId="2" fillId="6" borderId="31" xfId="20" applyNumberFormat="1" applyFont="1" applyFill="1" applyBorder="1" applyAlignment="1" applyProtection="1">
      <alignment horizontal="center" vertical="center"/>
      <protection/>
    </xf>
    <xf numFmtId="168" fontId="2" fillId="4" borderId="30" xfId="20" applyNumberFormat="1" applyFont="1" applyFill="1" applyBorder="1" applyAlignment="1" applyProtection="1">
      <alignment horizontal="center" vertical="center"/>
      <protection/>
    </xf>
    <xf numFmtId="164" fontId="2" fillId="6" borderId="32" xfId="20" applyFont="1" applyFill="1" applyBorder="1" applyAlignment="1" applyProtection="1">
      <alignment vertical="center"/>
      <protection/>
    </xf>
    <xf numFmtId="164" fontId="3" fillId="2" borderId="23" xfId="20" applyFont="1" applyFill="1" applyBorder="1" applyAlignment="1" applyProtection="1">
      <alignment vertical="center"/>
      <protection/>
    </xf>
    <xf numFmtId="164" fontId="3" fillId="2" borderId="19" xfId="20" applyFont="1" applyFill="1" applyBorder="1" applyAlignment="1" applyProtection="1">
      <alignment vertical="center"/>
      <protection/>
    </xf>
    <xf numFmtId="166" fontId="2" fillId="2" borderId="6" xfId="15" applyNumberFormat="1" applyFont="1" applyFill="1" applyBorder="1" applyAlignment="1" applyProtection="1">
      <alignment vertical="center"/>
      <protection/>
    </xf>
    <xf numFmtId="167" fontId="2" fillId="2" borderId="6" xfId="15" applyNumberFormat="1" applyFont="1" applyFill="1" applyBorder="1" applyAlignment="1" applyProtection="1">
      <alignment vertical="center"/>
      <protection/>
    </xf>
    <xf numFmtId="168" fontId="2" fillId="2" borderId="6" xfId="20" applyNumberFormat="1" applyFont="1" applyFill="1" applyBorder="1" applyAlignment="1" applyProtection="1">
      <alignment horizontal="center" vertical="center"/>
      <protection/>
    </xf>
    <xf numFmtId="164" fontId="2" fillId="2" borderId="8" xfId="20" applyFont="1" applyFill="1" applyBorder="1" applyAlignment="1" applyProtection="1">
      <alignment vertical="center"/>
      <protection/>
    </xf>
    <xf numFmtId="164" fontId="3" fillId="6" borderId="23" xfId="20" applyFont="1" applyFill="1" applyBorder="1" applyAlignment="1" applyProtection="1">
      <alignment vertical="center" wrapText="1"/>
      <protection/>
    </xf>
    <xf numFmtId="164" fontId="3" fillId="6" borderId="19" xfId="20" applyFont="1" applyFill="1" applyBorder="1" applyAlignment="1" applyProtection="1">
      <alignment horizontal="center" vertical="center" wrapText="1"/>
      <protection/>
    </xf>
    <xf numFmtId="166" fontId="3" fillId="6" borderId="6" xfId="15" applyNumberFormat="1" applyFont="1" applyFill="1" applyBorder="1" applyAlignment="1" applyProtection="1">
      <alignment horizontal="center" vertical="center"/>
      <protection/>
    </xf>
    <xf numFmtId="166" fontId="3" fillId="6" borderId="5" xfId="15" applyNumberFormat="1" applyFont="1" applyFill="1" applyBorder="1" applyAlignment="1" applyProtection="1">
      <alignment horizontal="center" vertical="center"/>
      <protection/>
    </xf>
    <xf numFmtId="167" fontId="3" fillId="6" borderId="19" xfId="15" applyNumberFormat="1" applyFont="1" applyFill="1" applyBorder="1" applyAlignment="1" applyProtection="1">
      <alignment horizontal="center" vertical="center"/>
      <protection/>
    </xf>
    <xf numFmtId="168" fontId="6" fillId="6" borderId="5" xfId="20" applyNumberFormat="1" applyFont="1" applyFill="1" applyBorder="1" applyAlignment="1" applyProtection="1">
      <alignment horizontal="center" vertical="center" wrapText="1"/>
      <protection/>
    </xf>
    <xf numFmtId="164" fontId="3" fillId="6" borderId="8" xfId="20" applyFont="1" applyFill="1" applyBorder="1" applyAlignment="1" applyProtection="1">
      <alignment horizontal="center" vertical="center"/>
      <protection/>
    </xf>
    <xf numFmtId="164" fontId="2" fillId="0" borderId="33" xfId="20" applyFont="1" applyFill="1" applyBorder="1" applyAlignment="1" applyProtection="1">
      <alignment vertical="center"/>
      <protection locked="0"/>
    </xf>
    <xf numFmtId="164" fontId="2" fillId="0" borderId="11" xfId="20" applyFont="1" applyFill="1" applyBorder="1" applyAlignment="1" applyProtection="1">
      <alignment vertical="center"/>
      <protection locked="0"/>
    </xf>
    <xf numFmtId="166" fontId="2" fillId="0" borderId="34" xfId="15" applyNumberFormat="1" applyFont="1" applyFill="1" applyBorder="1" applyAlignment="1" applyProtection="1">
      <alignment horizontal="right" vertical="center"/>
      <protection locked="0"/>
    </xf>
    <xf numFmtId="166" fontId="3" fillId="2" borderId="14" xfId="15" applyNumberFormat="1" applyFont="1" applyFill="1" applyBorder="1" applyAlignment="1" applyProtection="1">
      <alignment horizontal="right" vertical="center"/>
      <protection/>
    </xf>
    <xf numFmtId="168" fontId="2" fillId="2" borderId="0" xfId="20" applyNumberFormat="1" applyFont="1" applyFill="1" applyBorder="1" applyAlignment="1" applyProtection="1">
      <alignment horizontal="center" vertical="center"/>
      <protection/>
    </xf>
    <xf numFmtId="164" fontId="2" fillId="0" borderId="17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/>
      <protection/>
    </xf>
    <xf numFmtId="164" fontId="2" fillId="0" borderId="0" xfId="20" applyFont="1" applyFill="1" applyAlignment="1" applyProtection="1">
      <alignment vertical="center"/>
      <protection locked="0"/>
    </xf>
    <xf numFmtId="164" fontId="2" fillId="0" borderId="14" xfId="20" applyFont="1" applyBorder="1" applyAlignment="1" applyProtection="1">
      <alignment vertical="center"/>
      <protection locked="0"/>
    </xf>
    <xf numFmtId="166" fontId="2" fillId="0" borderId="35" xfId="15" applyNumberFormat="1" applyFont="1" applyFill="1" applyBorder="1" applyAlignment="1" applyProtection="1">
      <alignment horizontal="right" vertical="center"/>
      <protection locked="0"/>
    </xf>
    <xf numFmtId="164" fontId="9" fillId="0" borderId="14" xfId="20" applyFont="1" applyFill="1" applyBorder="1" applyAlignment="1" applyProtection="1">
      <alignment vertical="center"/>
      <protection locked="0"/>
    </xf>
    <xf numFmtId="166" fontId="2" fillId="0" borderId="36" xfId="15" applyNumberFormat="1" applyFont="1" applyFill="1" applyBorder="1" applyAlignment="1" applyProtection="1">
      <alignment horizontal="right" vertical="center"/>
      <protection locked="0"/>
    </xf>
    <xf numFmtId="164" fontId="3" fillId="6" borderId="21" xfId="20" applyFont="1" applyFill="1" applyBorder="1" applyAlignment="1" applyProtection="1">
      <alignment vertical="center"/>
      <protection/>
    </xf>
    <xf numFmtId="167" fontId="3" fillId="6" borderId="7" xfId="15" applyNumberFormat="1" applyFont="1" applyFill="1" applyBorder="1" applyAlignment="1" applyProtection="1">
      <alignment horizontal="center" vertical="center"/>
      <protection/>
    </xf>
    <xf numFmtId="168" fontId="3" fillId="6" borderId="16" xfId="20" applyNumberFormat="1" applyFont="1" applyFill="1" applyBorder="1" applyAlignment="1" applyProtection="1">
      <alignment horizontal="center" vertical="center"/>
      <protection/>
    </xf>
    <xf numFmtId="164" fontId="2" fillId="0" borderId="14" xfId="20" applyFont="1" applyFill="1" applyBorder="1" applyAlignment="1" applyProtection="1">
      <alignment vertical="center"/>
      <protection locked="0"/>
    </xf>
    <xf numFmtId="164" fontId="3" fillId="7" borderId="37" xfId="20" applyFont="1" applyFill="1" applyBorder="1" applyAlignment="1" applyProtection="1">
      <alignment vertical="center"/>
      <protection/>
    </xf>
    <xf numFmtId="170" fontId="3" fillId="7" borderId="38" xfId="15" applyNumberFormat="1" applyFont="1" applyFill="1" applyBorder="1" applyAlignment="1" applyProtection="1">
      <alignment horizontal="right" vertical="center"/>
      <protection/>
    </xf>
    <xf numFmtId="170" fontId="12" fillId="7" borderId="39" xfId="15" applyNumberFormat="1" applyFont="1" applyFill="1" applyBorder="1" applyAlignment="1" applyProtection="1">
      <alignment horizontal="center" vertical="center"/>
      <protection/>
    </xf>
    <xf numFmtId="170" fontId="12" fillId="4" borderId="38" xfId="15" applyNumberFormat="1" applyFont="1" applyFill="1" applyBorder="1" applyAlignment="1" applyProtection="1">
      <alignment horizontal="center" vertical="center"/>
      <protection/>
    </xf>
    <xf numFmtId="164" fontId="3" fillId="7" borderId="40" xfId="20" applyFont="1" applyFill="1" applyBorder="1" applyAlignment="1" applyProtection="1">
      <alignment horizontal="center"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6" fontId="3" fillId="0" borderId="0" xfId="15" applyNumberFormat="1" applyFont="1" applyFill="1" applyBorder="1" applyAlignment="1" applyProtection="1">
      <alignment horizontal="right" vertical="center"/>
      <protection/>
    </xf>
    <xf numFmtId="167" fontId="3" fillId="0" borderId="0" xfId="15" applyNumberFormat="1" applyFont="1" applyFill="1" applyBorder="1" applyAlignment="1" applyProtection="1">
      <alignment horizontal="right" vertical="center"/>
      <protection/>
    </xf>
    <xf numFmtId="168" fontId="3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vertical="center"/>
      <protection/>
    </xf>
    <xf numFmtId="166" fontId="2" fillId="0" borderId="0" xfId="20" applyNumberFormat="1" applyFont="1" applyAlignment="1" applyProtection="1">
      <alignment vertical="center"/>
      <protection locked="0"/>
    </xf>
    <xf numFmtId="167" fontId="2" fillId="0" borderId="0" xfId="20" applyNumberFormat="1" applyFont="1" applyAlignment="1" applyProtection="1">
      <alignment vertical="center"/>
      <protection locked="0"/>
    </xf>
    <xf numFmtId="168" fontId="2" fillId="0" borderId="0" xfId="20" applyNumberFormat="1" applyFont="1" applyAlignment="1" applyProtection="1">
      <alignment horizontal="center" vertical="center"/>
      <protection locked="0"/>
    </xf>
    <xf numFmtId="164" fontId="13" fillId="0" borderId="0" xfId="20" applyFont="1" applyProtection="1">
      <alignment/>
      <protection locked="0"/>
    </xf>
    <xf numFmtId="164" fontId="13" fillId="0" borderId="0" xfId="20" applyFont="1" applyProtection="1">
      <alignment/>
      <protection/>
    </xf>
    <xf numFmtId="171" fontId="13" fillId="0" borderId="0" xfId="20" applyNumberFormat="1" applyFont="1" applyAlignment="1" applyProtection="1">
      <alignment horizontal="center"/>
      <protection/>
    </xf>
    <xf numFmtId="164" fontId="14" fillId="2" borderId="12" xfId="20" applyFont="1" applyFill="1" applyBorder="1" applyAlignment="1" applyProtection="1">
      <alignment horizontal="left" vertical="center"/>
      <protection/>
    </xf>
    <xf numFmtId="164" fontId="13" fillId="2" borderId="10" xfId="20" applyFont="1" applyFill="1" applyBorder="1" applyProtection="1">
      <alignment/>
      <protection/>
    </xf>
    <xf numFmtId="164" fontId="13" fillId="2" borderId="10" xfId="20" applyFont="1" applyFill="1" applyBorder="1" applyAlignment="1" applyProtection="1">
      <alignment vertical="center"/>
      <protection/>
    </xf>
    <xf numFmtId="171" fontId="15" fillId="8" borderId="7" xfId="20" applyNumberFormat="1" applyFont="1" applyFill="1" applyBorder="1" applyAlignment="1" applyProtection="1">
      <alignment horizontal="center" wrapText="1"/>
      <protection/>
    </xf>
    <xf numFmtId="164" fontId="14" fillId="2" borderId="12" xfId="20" applyFont="1" applyFill="1" applyBorder="1" applyProtection="1">
      <alignment/>
      <protection/>
    </xf>
    <xf numFmtId="164" fontId="14" fillId="2" borderId="10" xfId="20" applyFont="1" applyFill="1" applyBorder="1" applyAlignment="1" applyProtection="1">
      <alignment horizontal="center"/>
      <protection/>
    </xf>
    <xf numFmtId="164" fontId="14" fillId="0" borderId="7" xfId="20" applyFont="1" applyFill="1" applyBorder="1" applyAlignment="1" applyProtection="1">
      <alignment horizontal="center" wrapText="1"/>
      <protection locked="0"/>
    </xf>
    <xf numFmtId="164" fontId="14" fillId="0" borderId="24" xfId="20" applyFont="1" applyFill="1" applyBorder="1" applyAlignment="1" applyProtection="1">
      <alignment horizontal="center" wrapText="1"/>
      <protection locked="0"/>
    </xf>
    <xf numFmtId="172" fontId="14" fillId="2" borderId="7" xfId="20" applyNumberFormat="1" applyFont="1" applyFill="1" applyBorder="1" applyAlignment="1" applyProtection="1">
      <alignment horizontal="center" wrapText="1"/>
      <protection/>
    </xf>
    <xf numFmtId="164" fontId="0" fillId="3" borderId="12" xfId="20" applyFont="1" applyFill="1" applyBorder="1" applyProtection="1">
      <alignment/>
      <protection/>
    </xf>
    <xf numFmtId="170" fontId="13" fillId="3" borderId="34" xfId="20" applyNumberFormat="1" applyFont="1" applyFill="1" applyBorder="1" applyAlignment="1" applyProtection="1">
      <alignment wrapText="1"/>
      <protection/>
    </xf>
    <xf numFmtId="172" fontId="13" fillId="0" borderId="34" xfId="20" applyNumberFormat="1" applyFont="1" applyFill="1" applyBorder="1" applyAlignment="1" applyProtection="1">
      <alignment wrapText="1"/>
      <protection locked="0"/>
    </xf>
    <xf numFmtId="172" fontId="13" fillId="0" borderId="10" xfId="20" applyNumberFormat="1" applyFont="1" applyFill="1" applyBorder="1" applyAlignment="1" applyProtection="1">
      <alignment wrapText="1"/>
      <protection locked="0"/>
    </xf>
    <xf numFmtId="172" fontId="13" fillId="0" borderId="11" xfId="20" applyNumberFormat="1" applyFont="1" applyFill="1" applyBorder="1" applyAlignment="1" applyProtection="1">
      <alignment wrapText="1"/>
      <protection locked="0"/>
    </xf>
    <xf numFmtId="170" fontId="13" fillId="2" borderId="11" xfId="20" applyNumberFormat="1" applyFont="1" applyFill="1" applyBorder="1" applyProtection="1">
      <alignment/>
      <protection/>
    </xf>
    <xf numFmtId="166" fontId="13" fillId="8" borderId="11" xfId="20" applyNumberFormat="1" applyFont="1" applyFill="1" applyBorder="1" applyAlignment="1" applyProtection="1">
      <alignment horizontal="center"/>
      <protection/>
    </xf>
    <xf numFmtId="164" fontId="13" fillId="3" borderId="13" xfId="20" applyFont="1" applyFill="1" applyBorder="1" applyProtection="1">
      <alignment/>
      <protection/>
    </xf>
    <xf numFmtId="170" fontId="14" fillId="3" borderId="35" xfId="20" applyNumberFormat="1" applyFont="1" applyFill="1" applyBorder="1" applyProtection="1">
      <alignment/>
      <protection/>
    </xf>
    <xf numFmtId="172" fontId="13" fillId="0" borderId="35" xfId="20" applyNumberFormat="1" applyFont="1" applyFill="1" applyBorder="1" applyProtection="1">
      <alignment/>
      <protection locked="0"/>
    </xf>
    <xf numFmtId="172" fontId="13" fillId="0" borderId="0" xfId="20" applyNumberFormat="1" applyFont="1" applyFill="1" applyBorder="1" applyProtection="1">
      <alignment/>
      <protection locked="0"/>
    </xf>
    <xf numFmtId="172" fontId="13" fillId="0" borderId="14" xfId="20" applyNumberFormat="1" applyFont="1" applyFill="1" applyBorder="1" applyProtection="1">
      <alignment/>
      <protection locked="0"/>
    </xf>
    <xf numFmtId="170" fontId="13" fillId="2" borderId="14" xfId="20" applyNumberFormat="1" applyFont="1" applyFill="1" applyBorder="1" applyProtection="1">
      <alignment/>
      <protection/>
    </xf>
    <xf numFmtId="166" fontId="13" fillId="8" borderId="14" xfId="20" applyNumberFormat="1" applyFont="1" applyFill="1" applyBorder="1" applyAlignment="1" applyProtection="1">
      <alignment horizontal="center"/>
      <protection/>
    </xf>
    <xf numFmtId="170" fontId="13" fillId="3" borderId="35" xfId="20" applyNumberFormat="1" applyFont="1" applyFill="1" applyBorder="1" applyProtection="1">
      <alignment/>
      <protection/>
    </xf>
    <xf numFmtId="172" fontId="13" fillId="0" borderId="36" xfId="20" applyNumberFormat="1" applyFont="1" applyFill="1" applyBorder="1" applyProtection="1">
      <alignment/>
      <protection locked="0"/>
    </xf>
    <xf numFmtId="172" fontId="13" fillId="0" borderId="6" xfId="20" applyNumberFormat="1" applyFont="1" applyFill="1" applyBorder="1" applyProtection="1">
      <alignment/>
      <protection locked="0"/>
    </xf>
    <xf numFmtId="172" fontId="13" fillId="0" borderId="19" xfId="20" applyNumberFormat="1" applyFont="1" applyFill="1" applyBorder="1" applyProtection="1">
      <alignment/>
      <protection locked="0"/>
    </xf>
    <xf numFmtId="170" fontId="13" fillId="2" borderId="19" xfId="20" applyNumberFormat="1" applyFont="1" applyFill="1" applyBorder="1" applyProtection="1">
      <alignment/>
      <protection/>
    </xf>
    <xf numFmtId="164" fontId="13" fillId="3" borderId="13" xfId="20" applyFont="1" applyFill="1" applyBorder="1" applyAlignment="1" applyProtection="1">
      <alignment horizontal="right"/>
      <protection/>
    </xf>
    <xf numFmtId="170" fontId="16" fillId="3" borderId="35" xfId="20" applyNumberFormat="1" applyFont="1" applyFill="1" applyBorder="1" applyAlignment="1" applyProtection="1">
      <alignment horizontal="center"/>
      <protection/>
    </xf>
    <xf numFmtId="172" fontId="13" fillId="2" borderId="35" xfId="20" applyNumberFormat="1" applyFont="1" applyFill="1" applyBorder="1" applyProtection="1">
      <alignment/>
      <protection/>
    </xf>
    <xf numFmtId="172" fontId="13" fillId="2" borderId="14" xfId="20" applyNumberFormat="1" applyFont="1" applyFill="1" applyBorder="1" applyProtection="1">
      <alignment/>
      <protection/>
    </xf>
    <xf numFmtId="170" fontId="17" fillId="2" borderId="14" xfId="20" applyNumberFormat="1" applyFont="1" applyFill="1" applyBorder="1" applyProtection="1">
      <alignment/>
      <protection/>
    </xf>
    <xf numFmtId="166" fontId="13" fillId="8" borderId="7" xfId="20" applyNumberFormat="1" applyFont="1" applyFill="1" applyBorder="1" applyAlignment="1" applyProtection="1">
      <alignment horizontal="center"/>
      <protection/>
    </xf>
    <xf numFmtId="164" fontId="13" fillId="0" borderId="0" xfId="20" applyFont="1" applyFill="1" applyBorder="1" applyProtection="1">
      <alignment/>
      <protection locked="0"/>
    </xf>
    <xf numFmtId="164" fontId="13" fillId="6" borderId="12" xfId="20" applyFont="1" applyFill="1" applyBorder="1" applyProtection="1">
      <alignment/>
      <protection/>
    </xf>
    <xf numFmtId="170" fontId="13" fillId="6" borderId="34" xfId="20" applyNumberFormat="1" applyFont="1" applyFill="1" applyBorder="1" applyProtection="1">
      <alignment/>
      <protection/>
    </xf>
    <xf numFmtId="172" fontId="13" fillId="0" borderId="34" xfId="20" applyNumberFormat="1" applyFont="1" applyFill="1" applyBorder="1" applyProtection="1">
      <alignment/>
      <protection locked="0"/>
    </xf>
    <xf numFmtId="172" fontId="13" fillId="0" borderId="10" xfId="20" applyNumberFormat="1" applyFont="1" applyFill="1" applyBorder="1" applyProtection="1">
      <alignment/>
      <protection locked="0"/>
    </xf>
    <xf numFmtId="172" fontId="13" fillId="0" borderId="11" xfId="20" applyNumberFormat="1" applyFont="1" applyFill="1" applyBorder="1" applyProtection="1">
      <alignment/>
      <protection locked="0"/>
    </xf>
    <xf numFmtId="164" fontId="13" fillId="6" borderId="13" xfId="20" applyFont="1" applyFill="1" applyBorder="1" applyProtection="1">
      <alignment/>
      <protection/>
    </xf>
    <xf numFmtId="170" fontId="14" fillId="6" borderId="35" xfId="20" applyNumberFormat="1" applyFont="1" applyFill="1" applyBorder="1" applyProtection="1">
      <alignment/>
      <protection/>
    </xf>
    <xf numFmtId="164" fontId="13" fillId="6" borderId="35" xfId="20" applyFont="1" applyFill="1" applyBorder="1" applyProtection="1">
      <alignment/>
      <protection/>
    </xf>
    <xf numFmtId="164" fontId="13" fillId="6" borderId="5" xfId="20" applyFont="1" applyFill="1" applyBorder="1" applyProtection="1">
      <alignment/>
      <protection/>
    </xf>
    <xf numFmtId="170" fontId="16" fillId="6" borderId="36" xfId="20" applyNumberFormat="1" applyFont="1" applyFill="1" applyBorder="1" applyAlignment="1" applyProtection="1">
      <alignment horizontal="center"/>
      <protection/>
    </xf>
    <xf numFmtId="172" fontId="13" fillId="2" borderId="41" xfId="20" applyNumberFormat="1" applyFont="1" applyFill="1" applyBorder="1" applyProtection="1">
      <alignment/>
      <protection/>
    </xf>
    <xf numFmtId="172" fontId="13" fillId="2" borderId="7" xfId="20" applyNumberFormat="1" applyFont="1" applyFill="1" applyBorder="1" applyProtection="1">
      <alignment/>
      <protection/>
    </xf>
    <xf numFmtId="172" fontId="17" fillId="2" borderId="7" xfId="20" applyNumberFormat="1" applyFont="1" applyFill="1" applyBorder="1" applyProtection="1">
      <alignment/>
      <protection/>
    </xf>
    <xf numFmtId="164" fontId="13" fillId="0" borderId="0" xfId="20" applyFont="1" applyBorder="1" applyProtection="1">
      <alignment/>
      <protection/>
    </xf>
    <xf numFmtId="164" fontId="16" fillId="2" borderId="7" xfId="20" applyFont="1" applyFill="1" applyBorder="1" applyAlignment="1" applyProtection="1">
      <alignment horizontal="right"/>
      <protection/>
    </xf>
    <xf numFmtId="170" fontId="16" fillId="2" borderId="7" xfId="20" applyNumberFormat="1" applyFont="1" applyFill="1" applyBorder="1" applyAlignment="1" applyProtection="1">
      <alignment horizontal="center"/>
      <protection/>
    </xf>
    <xf numFmtId="164" fontId="18" fillId="0" borderId="0" xfId="20" applyFont="1" applyProtection="1">
      <alignment/>
      <protection locked="0"/>
    </xf>
    <xf numFmtId="164" fontId="19" fillId="0" borderId="0" xfId="20" applyFont="1" applyBorder="1" applyProtection="1">
      <alignment/>
      <protection locked="0"/>
    </xf>
    <xf numFmtId="172" fontId="13" fillId="0" borderId="0" xfId="20" applyNumberFormat="1" applyFont="1" applyProtection="1">
      <alignment/>
      <protection locked="0"/>
    </xf>
    <xf numFmtId="171" fontId="13" fillId="0" borderId="0" xfId="20" applyNumberFormat="1" applyFont="1" applyAlignment="1" applyProtection="1">
      <alignment horizontal="center"/>
      <protection locked="0"/>
    </xf>
    <xf numFmtId="164" fontId="13" fillId="0" borderId="0" xfId="20" applyFont="1" applyAlignment="1" applyProtection="1">
      <alignment vertical="center"/>
      <protection/>
    </xf>
    <xf numFmtId="172" fontId="13" fillId="0" borderId="0" xfId="20" applyNumberFormat="1" applyFo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FF9900"/>
          <bgColor rgb="FFFFC0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EEECE1"/>
      <rgbColor rgb="00B9DF93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8EB4E3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tabSelected="1" workbookViewId="0" topLeftCell="A52">
      <selection activeCell="A65" sqref="A65"/>
    </sheetView>
  </sheetViews>
  <sheetFormatPr defaultColWidth="9.140625" defaultRowHeight="15" customHeight="1"/>
  <cols>
    <col min="1" max="1" width="44.57421875" style="1" customWidth="1"/>
    <col min="2" max="2" width="11.00390625" style="1" customWidth="1"/>
    <col min="3" max="4" width="11.00390625" style="2" customWidth="1"/>
    <col min="5" max="5" width="11.00390625" style="3" customWidth="1"/>
    <col min="6" max="6" width="9.57421875" style="4" customWidth="1"/>
    <col min="7" max="7" width="7.421875" style="4" customWidth="1"/>
    <col min="8" max="8" width="40.57421875" style="1" customWidth="1"/>
    <col min="9" max="9" width="4.00390625" style="1" customWidth="1"/>
    <col min="10" max="39" width="9.421875" style="5" customWidth="1"/>
    <col min="40" max="16384" width="9.421875" style="1" customWidth="1"/>
  </cols>
  <sheetData>
    <row r="1" spans="1:8" ht="28.5" customHeight="1">
      <c r="A1" s="6" t="s">
        <v>0</v>
      </c>
      <c r="B1" s="7" t="s">
        <v>1</v>
      </c>
      <c r="C1" s="7"/>
      <c r="D1" s="8"/>
      <c r="E1" s="8"/>
      <c r="F1" s="8"/>
      <c r="G1" s="8"/>
      <c r="H1" s="8"/>
    </row>
    <row r="2" spans="1:8" ht="23.25" customHeight="1">
      <c r="A2" s="9" t="s">
        <v>2</v>
      </c>
      <c r="B2" s="10" t="s">
        <v>3</v>
      </c>
      <c r="C2" s="11"/>
      <c r="D2" s="12"/>
      <c r="E2" s="13"/>
      <c r="F2" s="14" t="s">
        <v>4</v>
      </c>
      <c r="G2" s="15" t="s">
        <v>5</v>
      </c>
      <c r="H2" s="16"/>
    </row>
    <row r="3" spans="1:8" ht="15" customHeight="1">
      <c r="A3" s="17"/>
      <c r="B3" s="18"/>
      <c r="C3" s="19"/>
      <c r="D3" s="20"/>
      <c r="E3" s="21"/>
      <c r="F3" s="22"/>
      <c r="G3" s="23"/>
      <c r="H3" s="24"/>
    </row>
    <row r="4" spans="1:8" ht="15" customHeight="1">
      <c r="A4" s="25" t="s">
        <v>6</v>
      </c>
      <c r="B4" s="26"/>
      <c r="C4" s="27"/>
      <c r="D4" s="28"/>
      <c r="E4" s="29">
        <f>B4</f>
        <v>0</v>
      </c>
      <c r="F4" s="30" t="str">
        <f>IF(B4&gt;0,B4/$E$36,"0%")</f>
        <v>0%</v>
      </c>
      <c r="G4" s="31"/>
      <c r="H4" s="32"/>
    </row>
    <row r="5" spans="1:8" ht="15" customHeight="1">
      <c r="A5" s="33">
        <f>E73-E36</f>
        <v>0</v>
      </c>
      <c r="B5" s="34"/>
      <c r="C5" s="35"/>
      <c r="D5" s="35"/>
      <c r="E5" s="36"/>
      <c r="F5" s="37"/>
      <c r="G5" s="38"/>
      <c r="H5" s="39"/>
    </row>
    <row r="6" spans="1:8" ht="20.25" customHeight="1">
      <c r="A6" s="40" t="s">
        <v>7</v>
      </c>
      <c r="B6" s="41"/>
      <c r="C6" s="42" t="s">
        <v>8</v>
      </c>
      <c r="D6" s="43" t="s">
        <v>9</v>
      </c>
      <c r="E6" s="44" t="s">
        <v>10</v>
      </c>
      <c r="F6" s="14" t="s">
        <v>11</v>
      </c>
      <c r="G6" s="45"/>
      <c r="H6" s="46" t="s">
        <v>12</v>
      </c>
    </row>
    <row r="7" spans="1:8" ht="15" customHeight="1">
      <c r="A7" s="47"/>
      <c r="B7" s="48"/>
      <c r="C7" s="49"/>
      <c r="D7" s="50"/>
      <c r="E7" s="51">
        <f aca="true" t="shared" si="0" ref="E7:E12">IF((C7+D7)&gt;0,(C7+D7),"")</f>
      </c>
      <c r="F7" s="52"/>
      <c r="G7" s="53"/>
      <c r="H7" s="54"/>
    </row>
    <row r="8" spans="1:8" ht="15" customHeight="1">
      <c r="A8" s="47"/>
      <c r="B8" s="55"/>
      <c r="C8" s="56"/>
      <c r="D8" s="50"/>
      <c r="E8" s="51">
        <f t="shared" si="0"/>
      </c>
      <c r="F8" s="52"/>
      <c r="G8" s="53"/>
      <c r="H8" s="54"/>
    </row>
    <row r="9" spans="1:8" ht="15" customHeight="1">
      <c r="A9" s="47"/>
      <c r="B9" s="55"/>
      <c r="C9" s="56"/>
      <c r="D9" s="50"/>
      <c r="E9" s="51">
        <f t="shared" si="0"/>
      </c>
      <c r="F9" s="52"/>
      <c r="G9" s="53"/>
      <c r="H9" s="54"/>
    </row>
    <row r="10" spans="1:8" ht="15" customHeight="1">
      <c r="A10" s="57"/>
      <c r="B10" s="55"/>
      <c r="C10" s="56"/>
      <c r="D10" s="50"/>
      <c r="E10" s="51">
        <f t="shared" si="0"/>
      </c>
      <c r="F10" s="52"/>
      <c r="G10" s="53"/>
      <c r="H10" s="54"/>
    </row>
    <row r="11" spans="1:8" ht="15" customHeight="1">
      <c r="A11" s="58"/>
      <c r="B11" s="59"/>
      <c r="C11" s="56"/>
      <c r="D11" s="50"/>
      <c r="E11" s="51">
        <f t="shared" si="0"/>
      </c>
      <c r="F11" s="52"/>
      <c r="G11" s="53"/>
      <c r="H11" s="54"/>
    </row>
    <row r="12" spans="1:8" ht="15" customHeight="1">
      <c r="A12" s="60" t="s">
        <v>13</v>
      </c>
      <c r="B12" s="55"/>
      <c r="C12" s="61"/>
      <c r="D12" s="50"/>
      <c r="E12" s="51">
        <f t="shared" si="0"/>
      </c>
      <c r="F12" s="52"/>
      <c r="G12" s="53"/>
      <c r="H12" s="54"/>
    </row>
    <row r="13" spans="1:8" ht="15" customHeight="1">
      <c r="A13" s="62" t="s">
        <v>14</v>
      </c>
      <c r="B13" s="63"/>
      <c r="C13" s="64">
        <f>SUM(C7:C12)</f>
        <v>0</v>
      </c>
      <c r="D13" s="64">
        <f>SUM(D7:D12)</f>
        <v>0</v>
      </c>
      <c r="E13" s="65">
        <f>C13+D13</f>
        <v>0</v>
      </c>
      <c r="F13" s="66" t="str">
        <f>IF(E13&gt;0,E13/$E$36,"0%")</f>
        <v>0%</v>
      </c>
      <c r="G13" s="67"/>
      <c r="H13" s="68"/>
    </row>
    <row r="14" spans="1:8" ht="15" customHeight="1">
      <c r="A14" s="69" t="s">
        <v>15</v>
      </c>
      <c r="B14" s="70"/>
      <c r="C14" s="42" t="s">
        <v>8</v>
      </c>
      <c r="D14" s="43" t="s">
        <v>9</v>
      </c>
      <c r="E14" s="44" t="s">
        <v>10</v>
      </c>
      <c r="F14" s="71"/>
      <c r="G14" s="72"/>
      <c r="H14" s="46" t="s">
        <v>12</v>
      </c>
    </row>
    <row r="15" spans="1:8" ht="15" customHeight="1">
      <c r="A15" s="47"/>
      <c r="B15" s="55"/>
      <c r="C15" s="49"/>
      <c r="D15" s="50"/>
      <c r="E15" s="51">
        <f aca="true" t="shared" si="1" ref="E15">IF((C15+D15)&gt;0,(C15+D15),"")</f>
      </c>
      <c r="F15" s="30"/>
      <c r="G15" s="31"/>
      <c r="H15" s="54"/>
    </row>
    <row r="16" spans="1:8" ht="15" customHeight="1">
      <c r="A16" s="47"/>
      <c r="B16" s="55"/>
      <c r="C16" s="56"/>
      <c r="D16" s="50"/>
      <c r="E16" s="51">
        <f>IF((C16+D16)&gt;0,(C16+D16),"")</f>
      </c>
      <c r="F16" s="73"/>
      <c r="G16" s="53"/>
      <c r="H16" s="54"/>
    </row>
    <row r="17" spans="1:8" ht="15" customHeight="1">
      <c r="A17" s="47"/>
      <c r="B17" s="55"/>
      <c r="C17" s="56"/>
      <c r="D17" s="50"/>
      <c r="E17" s="51">
        <f aca="true" t="shared" si="2" ref="E17:E34">IF((C17+D17)&gt;0,(C17+D17),"")</f>
      </c>
      <c r="F17" s="30"/>
      <c r="G17" s="31"/>
      <c r="H17" s="54"/>
    </row>
    <row r="18" spans="1:8" ht="15" customHeight="1">
      <c r="A18" s="47"/>
      <c r="B18" s="55"/>
      <c r="C18" s="56"/>
      <c r="D18" s="50"/>
      <c r="E18" s="51">
        <f t="shared" si="2"/>
      </c>
      <c r="F18" s="30"/>
      <c r="G18" s="31"/>
      <c r="H18" s="54"/>
    </row>
    <row r="19" spans="1:8" ht="15" customHeight="1">
      <c r="A19" s="47"/>
      <c r="B19" s="55"/>
      <c r="C19" s="56"/>
      <c r="D19" s="50"/>
      <c r="E19" s="51">
        <f t="shared" si="2"/>
      </c>
      <c r="F19" s="30"/>
      <c r="G19" s="31"/>
      <c r="H19" s="54"/>
    </row>
    <row r="20" spans="1:8" ht="15" customHeight="1">
      <c r="A20" s="47"/>
      <c r="B20" s="55"/>
      <c r="C20" s="56"/>
      <c r="D20" s="50"/>
      <c r="E20" s="51">
        <f t="shared" si="2"/>
      </c>
      <c r="F20" s="30"/>
      <c r="G20" s="31"/>
      <c r="H20" s="54"/>
    </row>
    <row r="21" spans="1:8" ht="15" customHeight="1">
      <c r="A21" s="47"/>
      <c r="B21" s="55"/>
      <c r="C21" s="56"/>
      <c r="D21" s="50"/>
      <c r="E21" s="51">
        <f t="shared" si="2"/>
      </c>
      <c r="F21" s="30"/>
      <c r="G21" s="31"/>
      <c r="H21" s="54"/>
    </row>
    <row r="22" spans="1:8" ht="15" customHeight="1">
      <c r="A22" s="47"/>
      <c r="B22" s="55"/>
      <c r="C22" s="56"/>
      <c r="D22" s="50"/>
      <c r="E22" s="51">
        <f t="shared" si="2"/>
      </c>
      <c r="F22" s="30"/>
      <c r="G22" s="31"/>
      <c r="H22" s="54"/>
    </row>
    <row r="23" spans="1:8" ht="15" customHeight="1">
      <c r="A23" s="47"/>
      <c r="B23" s="55"/>
      <c r="C23" s="56"/>
      <c r="D23" s="50"/>
      <c r="E23" s="51">
        <f t="shared" si="2"/>
      </c>
      <c r="F23" s="30"/>
      <c r="G23" s="31"/>
      <c r="H23" s="54"/>
    </row>
    <row r="24" spans="1:8" ht="15" customHeight="1">
      <c r="A24" s="47"/>
      <c r="B24" s="55"/>
      <c r="C24" s="56"/>
      <c r="D24" s="50"/>
      <c r="E24" s="51">
        <f t="shared" si="2"/>
      </c>
      <c r="F24" s="30"/>
      <c r="G24" s="31"/>
      <c r="H24" s="54"/>
    </row>
    <row r="25" spans="1:8" ht="15" customHeight="1">
      <c r="A25" s="47"/>
      <c r="B25" s="55"/>
      <c r="C25" s="56"/>
      <c r="D25" s="50"/>
      <c r="E25" s="51">
        <f t="shared" si="2"/>
      </c>
      <c r="F25" s="30"/>
      <c r="G25" s="31"/>
      <c r="H25" s="54"/>
    </row>
    <row r="26" spans="1:8" ht="15" customHeight="1">
      <c r="A26" s="47"/>
      <c r="B26" s="55"/>
      <c r="C26" s="56"/>
      <c r="D26" s="50"/>
      <c r="E26" s="51">
        <f t="shared" si="2"/>
      </c>
      <c r="F26" s="30"/>
      <c r="G26" s="31"/>
      <c r="H26" s="54"/>
    </row>
    <row r="27" spans="1:8" ht="15" customHeight="1">
      <c r="A27" s="47"/>
      <c r="B27" s="55"/>
      <c r="C27" s="56"/>
      <c r="D27" s="50"/>
      <c r="E27" s="51">
        <f t="shared" si="2"/>
      </c>
      <c r="F27" s="30"/>
      <c r="G27" s="31"/>
      <c r="H27" s="54"/>
    </row>
    <row r="28" spans="1:8" ht="15" customHeight="1">
      <c r="A28" s="47"/>
      <c r="B28" s="55"/>
      <c r="C28" s="56"/>
      <c r="D28" s="50"/>
      <c r="E28" s="51">
        <f t="shared" si="2"/>
      </c>
      <c r="F28" s="30"/>
      <c r="G28" s="31"/>
      <c r="H28" s="54"/>
    </row>
    <row r="29" spans="1:8" ht="15" customHeight="1">
      <c r="A29" s="47"/>
      <c r="B29" s="55"/>
      <c r="C29" s="56"/>
      <c r="D29" s="50"/>
      <c r="E29" s="51">
        <f t="shared" si="2"/>
      </c>
      <c r="F29" s="30"/>
      <c r="G29" s="31"/>
      <c r="H29" s="54"/>
    </row>
    <row r="30" spans="1:8" ht="15" customHeight="1">
      <c r="A30" s="47"/>
      <c r="B30" s="55"/>
      <c r="C30" s="56"/>
      <c r="D30" s="50"/>
      <c r="E30" s="51">
        <f t="shared" si="2"/>
      </c>
      <c r="F30" s="30"/>
      <c r="G30" s="31"/>
      <c r="H30" s="54"/>
    </row>
    <row r="31" spans="1:8" ht="15" customHeight="1">
      <c r="A31" s="47"/>
      <c r="B31" s="55"/>
      <c r="C31" s="56"/>
      <c r="D31" s="50"/>
      <c r="E31" s="51">
        <f t="shared" si="2"/>
      </c>
      <c r="F31" s="30"/>
      <c r="G31" s="31"/>
      <c r="H31" s="54"/>
    </row>
    <row r="32" spans="1:8" ht="15" customHeight="1">
      <c r="A32" s="57"/>
      <c r="B32" s="55"/>
      <c r="C32" s="56"/>
      <c r="D32" s="50"/>
      <c r="E32" s="51">
        <f t="shared" si="2"/>
      </c>
      <c r="F32" s="30"/>
      <c r="G32" s="31"/>
      <c r="H32" s="54"/>
    </row>
    <row r="33" spans="1:8" ht="15" customHeight="1">
      <c r="A33" s="58"/>
      <c r="B33" s="59"/>
      <c r="C33" s="56"/>
      <c r="D33" s="50"/>
      <c r="E33" s="51">
        <f t="shared" si="2"/>
      </c>
      <c r="F33" s="30"/>
      <c r="G33" s="31"/>
      <c r="H33" s="54"/>
    </row>
    <row r="34" spans="1:8" ht="15" customHeight="1">
      <c r="A34" s="60" t="s">
        <v>13</v>
      </c>
      <c r="B34" s="74"/>
      <c r="C34" s="61"/>
      <c r="D34" s="50"/>
      <c r="E34" s="51">
        <f t="shared" si="2"/>
      </c>
      <c r="F34" s="22"/>
      <c r="G34" s="23"/>
      <c r="H34" s="54"/>
    </row>
    <row r="35" spans="1:8" ht="15" customHeight="1">
      <c r="A35" s="62" t="s">
        <v>16</v>
      </c>
      <c r="B35" s="63"/>
      <c r="C35" s="75">
        <f>SUM(C15:C34)</f>
        <v>0</v>
      </c>
      <c r="D35" s="64">
        <f>SUM(D15:D34)</f>
        <v>0</v>
      </c>
      <c r="E35" s="65">
        <f>C35+D35</f>
        <v>0</v>
      </c>
      <c r="F35" s="66" t="str">
        <f>IF(E35&gt;0,E35/$E$36,"0%")</f>
        <v>0%</v>
      </c>
      <c r="G35" s="67"/>
      <c r="H35" s="68"/>
    </row>
    <row r="36" spans="1:8" ht="15" customHeight="1">
      <c r="A36" s="76" t="s">
        <v>17</v>
      </c>
      <c r="B36" s="77">
        <f>B4</f>
        <v>0</v>
      </c>
      <c r="C36" s="78">
        <f>C13+C35</f>
        <v>0</v>
      </c>
      <c r="D36" s="78">
        <f>D13+D35</f>
        <v>0</v>
      </c>
      <c r="E36" s="79">
        <f>SUM(B36:D36)</f>
        <v>0</v>
      </c>
      <c r="F36" s="80">
        <f>E36-E73</f>
        <v>0</v>
      </c>
      <c r="G36" s="81"/>
      <c r="H36" s="82" t="str">
        <f>IF((E36-E73)=0,"BALANCED","NOT BALANCED")</f>
        <v>BALANCED</v>
      </c>
    </row>
    <row r="37" spans="1:8" ht="15" customHeight="1">
      <c r="A37" s="83" t="s">
        <v>18</v>
      </c>
      <c r="B37" s="84"/>
      <c r="C37" s="85"/>
      <c r="D37" s="85"/>
      <c r="E37" s="86"/>
      <c r="F37" s="87"/>
      <c r="G37" s="88"/>
      <c r="H37" s="89"/>
    </row>
    <row r="38" spans="1:8" ht="5.25" customHeight="1">
      <c r="A38" s="90"/>
      <c r="B38" s="91"/>
      <c r="C38" s="92"/>
      <c r="D38" s="92"/>
      <c r="E38" s="93"/>
      <c r="F38" s="94"/>
      <c r="G38" s="38"/>
      <c r="H38" s="95"/>
    </row>
    <row r="39" spans="1:8" ht="21.75" customHeight="1">
      <c r="A39" s="96" t="s">
        <v>19</v>
      </c>
      <c r="B39" s="97" t="s">
        <v>20</v>
      </c>
      <c r="C39" s="98" t="s">
        <v>8</v>
      </c>
      <c r="D39" s="99" t="s">
        <v>9</v>
      </c>
      <c r="E39" s="100" t="s">
        <v>10</v>
      </c>
      <c r="F39" s="101" t="s">
        <v>4</v>
      </c>
      <c r="G39" s="45"/>
      <c r="H39" s="102" t="s">
        <v>12</v>
      </c>
    </row>
    <row r="40" spans="1:39" s="109" customFormat="1" ht="15" customHeight="1">
      <c r="A40" s="103"/>
      <c r="B40" s="104"/>
      <c r="C40" s="105"/>
      <c r="D40" s="56"/>
      <c r="E40" s="106">
        <f>IF(SUM(B40:D40)&gt;0,SUM(B40:D40),"")</f>
      </c>
      <c r="F40" s="107"/>
      <c r="G40" s="23"/>
      <c r="H40" s="108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8" ht="15" customHeight="1">
      <c r="A41" s="47"/>
      <c r="B41" s="111"/>
      <c r="C41" s="112"/>
      <c r="D41" s="56"/>
      <c r="E41" s="106">
        <f aca="true" t="shared" si="3" ref="E41:E47">IF(SUM(B41:D41)&gt;0,SUM(B41:D41),"")</f>
      </c>
      <c r="F41" s="107"/>
      <c r="G41" s="23"/>
      <c r="H41" s="54"/>
    </row>
    <row r="42" spans="1:8" ht="15" customHeight="1">
      <c r="A42" s="47"/>
      <c r="B42" s="111"/>
      <c r="C42" s="112"/>
      <c r="D42" s="56"/>
      <c r="E42" s="106">
        <f t="shared" si="3"/>
      </c>
      <c r="F42" s="107"/>
      <c r="G42" s="23"/>
      <c r="H42" s="54"/>
    </row>
    <row r="43" spans="1:8" ht="15" customHeight="1">
      <c r="A43" s="47"/>
      <c r="B43" s="111"/>
      <c r="C43" s="112"/>
      <c r="D43" s="56"/>
      <c r="E43" s="106">
        <f t="shared" si="3"/>
      </c>
      <c r="F43" s="107"/>
      <c r="G43" s="23"/>
      <c r="H43" s="54"/>
    </row>
    <row r="44" spans="1:8" ht="15" customHeight="1">
      <c r="A44" s="58"/>
      <c r="B44" s="113"/>
      <c r="C44" s="112"/>
      <c r="D44" s="56"/>
      <c r="E44" s="106">
        <f t="shared" si="3"/>
      </c>
      <c r="F44" s="107"/>
      <c r="G44" s="23"/>
      <c r="H44" s="54"/>
    </row>
    <row r="45" spans="1:8" ht="15" customHeight="1">
      <c r="A45" s="58"/>
      <c r="B45" s="113"/>
      <c r="C45" s="112"/>
      <c r="D45" s="56"/>
      <c r="E45" s="106">
        <f t="shared" si="3"/>
      </c>
      <c r="F45" s="107"/>
      <c r="G45" s="23"/>
      <c r="H45" s="54"/>
    </row>
    <row r="46" spans="1:8" ht="15" customHeight="1">
      <c r="A46" s="58"/>
      <c r="B46" s="113"/>
      <c r="C46" s="112"/>
      <c r="D46" s="56"/>
      <c r="E46" s="106">
        <f t="shared" si="3"/>
      </c>
      <c r="F46" s="107"/>
      <c r="G46" s="23"/>
      <c r="H46" s="54"/>
    </row>
    <row r="47" spans="1:8" ht="15" customHeight="1">
      <c r="A47" s="60" t="s">
        <v>13</v>
      </c>
      <c r="B47" s="111"/>
      <c r="C47" s="114"/>
      <c r="D47" s="56"/>
      <c r="E47" s="106">
        <f t="shared" si="3"/>
      </c>
      <c r="F47" s="107"/>
      <c r="G47" s="23"/>
      <c r="H47" s="54"/>
    </row>
    <row r="48" spans="1:8" ht="15" customHeight="1">
      <c r="A48" s="62" t="s">
        <v>21</v>
      </c>
      <c r="B48" s="64">
        <f>SUM(B40:B47)</f>
        <v>0</v>
      </c>
      <c r="C48" s="75">
        <f>SUM(C40:C47)</f>
        <v>0</v>
      </c>
      <c r="D48" s="64">
        <f aca="true" t="shared" si="4" ref="D48">SUM(D40:D47)</f>
        <v>0</v>
      </c>
      <c r="E48" s="65">
        <f>SUM(B48:D48)</f>
        <v>0</v>
      </c>
      <c r="F48" s="66" t="str">
        <f>IF(E48&gt;0,E48/$E$73,"0%")</f>
        <v>0%</v>
      </c>
      <c r="G48" s="67"/>
      <c r="H48" s="68"/>
    </row>
    <row r="49" spans="1:8" ht="15" customHeight="1">
      <c r="A49" s="115" t="s">
        <v>22</v>
      </c>
      <c r="B49" s="97" t="s">
        <v>20</v>
      </c>
      <c r="C49" s="98" t="s">
        <v>8</v>
      </c>
      <c r="D49" s="99" t="s">
        <v>9</v>
      </c>
      <c r="E49" s="116" t="s">
        <v>10</v>
      </c>
      <c r="F49" s="117"/>
      <c r="G49" s="72"/>
      <c r="H49" s="102" t="s">
        <v>12</v>
      </c>
    </row>
    <row r="50" spans="1:8" ht="15" customHeight="1">
      <c r="A50" s="47"/>
      <c r="B50" s="111"/>
      <c r="C50" s="112"/>
      <c r="D50" s="56"/>
      <c r="E50" s="106">
        <f aca="true" t="shared" si="5" ref="E50:E51">IF(SUM(B50:D50)&gt;0,SUM(B50:D50),"")</f>
      </c>
      <c r="F50" s="107"/>
      <c r="G50" s="23"/>
      <c r="H50" s="54"/>
    </row>
    <row r="51" spans="1:8" ht="15" customHeight="1">
      <c r="A51" s="47"/>
      <c r="B51" s="111"/>
      <c r="C51" s="112"/>
      <c r="D51" s="56"/>
      <c r="E51" s="106">
        <f t="shared" si="5"/>
      </c>
      <c r="F51" s="107"/>
      <c r="G51" s="23"/>
      <c r="H51" s="54"/>
    </row>
    <row r="52" spans="1:8" ht="15" customHeight="1">
      <c r="A52" s="47"/>
      <c r="B52" s="111"/>
      <c r="C52" s="112"/>
      <c r="D52" s="56"/>
      <c r="E52" s="106">
        <f>IF(SUM(B52:D52)&gt;0,SUM(B52:D52),"")</f>
      </c>
      <c r="F52" s="107"/>
      <c r="G52" s="23"/>
      <c r="H52" s="54"/>
    </row>
    <row r="53" spans="1:8" ht="15" customHeight="1">
      <c r="A53" s="47"/>
      <c r="B53" s="111"/>
      <c r="C53" s="112"/>
      <c r="D53" s="56"/>
      <c r="E53" s="106">
        <f aca="true" t="shared" si="6" ref="E53:E56">IF(SUM(B53:D53)&gt;0,SUM(B53:D53),"")</f>
      </c>
      <c r="F53" s="107"/>
      <c r="G53" s="23"/>
      <c r="H53" s="54"/>
    </row>
    <row r="54" spans="1:8" ht="15" customHeight="1">
      <c r="A54" s="47"/>
      <c r="B54" s="111"/>
      <c r="C54" s="112"/>
      <c r="D54" s="56"/>
      <c r="E54" s="106">
        <f t="shared" si="6"/>
      </c>
      <c r="F54" s="107"/>
      <c r="G54" s="23"/>
      <c r="H54" s="54"/>
    </row>
    <row r="55" spans="1:8" ht="15" customHeight="1">
      <c r="A55" s="47"/>
      <c r="B55" s="111"/>
      <c r="C55" s="112"/>
      <c r="D55" s="56"/>
      <c r="E55" s="106">
        <f t="shared" si="6"/>
      </c>
      <c r="F55" s="107"/>
      <c r="G55" s="23"/>
      <c r="H55" s="54"/>
    </row>
    <row r="56" spans="1:8" ht="15" customHeight="1">
      <c r="A56" s="60" t="s">
        <v>13</v>
      </c>
      <c r="B56" s="111"/>
      <c r="C56" s="112"/>
      <c r="D56" s="56"/>
      <c r="E56" s="106">
        <f t="shared" si="6"/>
      </c>
      <c r="F56" s="107"/>
      <c r="G56" s="23"/>
      <c r="H56" s="54"/>
    </row>
    <row r="57" spans="1:8" ht="15" customHeight="1">
      <c r="A57" s="62" t="s">
        <v>23</v>
      </c>
      <c r="B57" s="64">
        <f>SUM(B50:B56)</f>
        <v>0</v>
      </c>
      <c r="C57" s="64">
        <f aca="true" t="shared" si="7" ref="C57:D57">SUM(C50:C56)</f>
        <v>0</v>
      </c>
      <c r="D57" s="64">
        <f t="shared" si="7"/>
        <v>0</v>
      </c>
      <c r="E57" s="65">
        <f>SUM(B57:D57)</f>
        <v>0</v>
      </c>
      <c r="F57" s="66" t="str">
        <f>IF(E57&gt;0,E57/$E$73,"0%")</f>
        <v>0%</v>
      </c>
      <c r="G57" s="67"/>
      <c r="H57" s="68"/>
    </row>
    <row r="58" spans="1:8" ht="15" customHeight="1">
      <c r="A58" s="115" t="s">
        <v>24</v>
      </c>
      <c r="B58" s="97" t="s">
        <v>20</v>
      </c>
      <c r="C58" s="98" t="s">
        <v>8</v>
      </c>
      <c r="D58" s="99" t="s">
        <v>9</v>
      </c>
      <c r="E58" s="116" t="s">
        <v>10</v>
      </c>
      <c r="F58" s="117"/>
      <c r="G58" s="72"/>
      <c r="H58" s="102" t="s">
        <v>12</v>
      </c>
    </row>
    <row r="59" spans="1:8" ht="15" customHeight="1">
      <c r="A59" s="57"/>
      <c r="B59" s="118"/>
      <c r="C59" s="112"/>
      <c r="D59" s="56"/>
      <c r="E59" s="106">
        <f aca="true" t="shared" si="8" ref="E59:E61">IF(SUM(B59:D59)&gt;0,SUM(B59:D59),"")</f>
      </c>
      <c r="F59" s="107"/>
      <c r="G59" s="23"/>
      <c r="H59" s="54"/>
    </row>
    <row r="60" spans="1:8" ht="15" customHeight="1">
      <c r="A60" s="47"/>
      <c r="B60" s="118"/>
      <c r="C60" s="112"/>
      <c r="D60" s="56"/>
      <c r="E60" s="106">
        <f t="shared" si="8"/>
      </c>
      <c r="F60" s="107"/>
      <c r="G60" s="23"/>
      <c r="H60" s="54"/>
    </row>
    <row r="61" spans="1:8" ht="15" customHeight="1">
      <c r="A61" s="47"/>
      <c r="B61" s="118"/>
      <c r="C61" s="112"/>
      <c r="D61" s="56"/>
      <c r="E61" s="106">
        <f t="shared" si="8"/>
      </c>
      <c r="F61" s="107"/>
      <c r="G61" s="23"/>
      <c r="H61" s="54"/>
    </row>
    <row r="62" spans="1:8" ht="15" customHeight="1">
      <c r="A62" s="57"/>
      <c r="B62" s="118"/>
      <c r="C62" s="112"/>
      <c r="D62" s="56"/>
      <c r="E62" s="106">
        <f aca="true" t="shared" si="9" ref="E62:E71">IF(SUM(B62:D62)&gt;0,SUM(B62:D62),"")</f>
      </c>
      <c r="F62" s="107"/>
      <c r="G62" s="23"/>
      <c r="H62" s="54"/>
    </row>
    <row r="63" spans="1:8" ht="15" customHeight="1">
      <c r="A63" s="57"/>
      <c r="B63" s="118"/>
      <c r="C63" s="112"/>
      <c r="D63" s="56"/>
      <c r="E63" s="106">
        <f t="shared" si="9"/>
      </c>
      <c r="F63" s="107"/>
      <c r="G63" s="23"/>
      <c r="H63" s="54"/>
    </row>
    <row r="64" spans="1:8" ht="15" customHeight="1">
      <c r="A64" s="57"/>
      <c r="B64" s="118"/>
      <c r="C64" s="112"/>
      <c r="D64" s="56"/>
      <c r="E64" s="106">
        <f t="shared" si="9"/>
      </c>
      <c r="F64" s="107"/>
      <c r="G64" s="23"/>
      <c r="H64" s="54"/>
    </row>
    <row r="65" spans="1:8" ht="15" customHeight="1">
      <c r="A65" s="57"/>
      <c r="B65" s="118"/>
      <c r="C65" s="112"/>
      <c r="D65" s="56"/>
      <c r="E65" s="106">
        <f t="shared" si="9"/>
      </c>
      <c r="F65" s="107"/>
      <c r="G65" s="23"/>
      <c r="H65" s="54"/>
    </row>
    <row r="66" spans="1:8" ht="15" customHeight="1">
      <c r="A66" s="57"/>
      <c r="B66" s="118"/>
      <c r="C66" s="112"/>
      <c r="D66" s="56"/>
      <c r="E66" s="106">
        <f t="shared" si="9"/>
      </c>
      <c r="F66" s="107"/>
      <c r="G66" s="23"/>
      <c r="H66" s="54"/>
    </row>
    <row r="67" spans="1:8" ht="15" customHeight="1">
      <c r="A67" s="57"/>
      <c r="B67" s="118"/>
      <c r="C67" s="112"/>
      <c r="D67" s="56"/>
      <c r="E67" s="106">
        <f t="shared" si="9"/>
      </c>
      <c r="F67" s="107"/>
      <c r="G67" s="23"/>
      <c r="H67" s="54"/>
    </row>
    <row r="68" spans="1:8" ht="15" customHeight="1">
      <c r="A68" s="57"/>
      <c r="B68" s="118"/>
      <c r="C68" s="112"/>
      <c r="D68" s="56"/>
      <c r="E68" s="106">
        <f t="shared" si="9"/>
      </c>
      <c r="F68" s="107"/>
      <c r="G68" s="23"/>
      <c r="H68" s="54"/>
    </row>
    <row r="69" spans="1:8" ht="15" customHeight="1">
      <c r="A69" s="57"/>
      <c r="B69" s="118"/>
      <c r="C69" s="112"/>
      <c r="D69" s="56"/>
      <c r="E69" s="106">
        <f t="shared" si="9"/>
      </c>
      <c r="F69" s="107"/>
      <c r="G69" s="23"/>
      <c r="H69" s="54"/>
    </row>
    <row r="70" spans="1:8" ht="15" customHeight="1">
      <c r="A70" s="58"/>
      <c r="B70" s="113"/>
      <c r="C70" s="112"/>
      <c r="D70" s="56"/>
      <c r="E70" s="106">
        <f t="shared" si="9"/>
      </c>
      <c r="F70" s="107"/>
      <c r="G70" s="23"/>
      <c r="H70" s="54"/>
    </row>
    <row r="71" spans="1:8" ht="15" customHeight="1">
      <c r="A71" s="60" t="s">
        <v>13</v>
      </c>
      <c r="B71" s="111"/>
      <c r="C71" s="112"/>
      <c r="D71" s="56"/>
      <c r="E71" s="106">
        <f t="shared" si="9"/>
      </c>
      <c r="F71" s="107"/>
      <c r="G71" s="23"/>
      <c r="H71" s="54"/>
    </row>
    <row r="72" spans="1:8" ht="15" customHeight="1">
      <c r="A72" s="62" t="s">
        <v>25</v>
      </c>
      <c r="B72" s="64">
        <f>SUM(B59:B71)</f>
        <v>0</v>
      </c>
      <c r="C72" s="64">
        <f>SUM(C59:C71)</f>
        <v>0</v>
      </c>
      <c r="D72" s="64">
        <f>SUM(D59:D71)</f>
        <v>0</v>
      </c>
      <c r="E72" s="65">
        <f>SUM(B72:D72)</f>
        <v>0</v>
      </c>
      <c r="F72" s="66" t="str">
        <f>IF(E72&gt;0,E72/$E$73,"0%")</f>
        <v>0%</v>
      </c>
      <c r="G72" s="67"/>
      <c r="H72" s="68"/>
    </row>
    <row r="73" spans="1:8" ht="15" customHeight="1">
      <c r="A73" s="119" t="s">
        <v>26</v>
      </c>
      <c r="B73" s="120">
        <f>B48+B57+B72</f>
        <v>0</v>
      </c>
      <c r="C73" s="120">
        <f>C48+C57+C72</f>
        <v>0</v>
      </c>
      <c r="D73" s="120">
        <f>D48+D57+D72</f>
        <v>0</v>
      </c>
      <c r="E73" s="120">
        <f>SUM(B73:D73)</f>
        <v>0</v>
      </c>
      <c r="F73" s="121">
        <f>E36-E73</f>
        <v>0</v>
      </c>
      <c r="G73" s="122"/>
      <c r="H73" s="123" t="str">
        <f>IF((E36-E73)=0,"BALANCED","NOT BALANCED")</f>
        <v>BALANCED</v>
      </c>
    </row>
    <row r="74" spans="1:39" s="109" customFormat="1" ht="15" customHeight="1">
      <c r="A74" s="124" t="s">
        <v>27</v>
      </c>
      <c r="B74" s="124"/>
      <c r="C74" s="125"/>
      <c r="D74" s="125"/>
      <c r="E74" s="126"/>
      <c r="F74" s="127"/>
      <c r="G74" s="127"/>
      <c r="H74" s="12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</row>
    <row r="75" spans="3:7" s="5" customFormat="1" ht="15" customHeight="1">
      <c r="C75" s="129"/>
      <c r="D75" s="129"/>
      <c r="E75" s="130"/>
      <c r="F75" s="131"/>
      <c r="G75" s="131"/>
    </row>
    <row r="76" spans="3:7" s="5" customFormat="1" ht="15" customHeight="1">
      <c r="C76" s="129"/>
      <c r="D76" s="129"/>
      <c r="E76" s="130"/>
      <c r="F76" s="131"/>
      <c r="G76" s="131"/>
    </row>
    <row r="77" spans="3:7" s="5" customFormat="1" ht="15" customHeight="1">
      <c r="C77" s="129"/>
      <c r="D77" s="129"/>
      <c r="E77" s="130"/>
      <c r="F77" s="131"/>
      <c r="G77" s="131"/>
    </row>
    <row r="78" spans="3:7" s="5" customFormat="1" ht="15" customHeight="1">
      <c r="C78" s="129"/>
      <c r="D78" s="129"/>
      <c r="E78" s="130"/>
      <c r="F78" s="131"/>
      <c r="G78" s="131"/>
    </row>
    <row r="79" spans="3:7" s="5" customFormat="1" ht="15" customHeight="1">
      <c r="C79" s="129"/>
      <c r="D79" s="129"/>
      <c r="E79" s="130"/>
      <c r="F79" s="131"/>
      <c r="G79" s="131"/>
    </row>
    <row r="80" spans="3:7" s="5" customFormat="1" ht="15" customHeight="1">
      <c r="C80" s="129"/>
      <c r="D80" s="129"/>
      <c r="E80" s="130"/>
      <c r="F80" s="131"/>
      <c r="G80" s="131"/>
    </row>
    <row r="81" spans="3:7" s="5" customFormat="1" ht="15" customHeight="1">
      <c r="C81" s="129"/>
      <c r="D81" s="129"/>
      <c r="E81" s="130"/>
      <c r="F81" s="131"/>
      <c r="G81" s="131"/>
    </row>
    <row r="82" spans="3:7" s="5" customFormat="1" ht="15" customHeight="1">
      <c r="C82" s="129"/>
      <c r="D82" s="129"/>
      <c r="E82" s="130"/>
      <c r="F82" s="131"/>
      <c r="G82" s="131"/>
    </row>
    <row r="83" spans="3:7" s="5" customFormat="1" ht="15" customHeight="1">
      <c r="C83" s="129"/>
      <c r="D83" s="129"/>
      <c r="E83" s="130"/>
      <c r="F83" s="131"/>
      <c r="G83" s="131"/>
    </row>
    <row r="84" spans="3:7" s="5" customFormat="1" ht="15" customHeight="1">
      <c r="C84" s="129"/>
      <c r="D84" s="129"/>
      <c r="E84" s="130"/>
      <c r="F84" s="131"/>
      <c r="G84" s="131"/>
    </row>
    <row r="85" spans="3:7" s="5" customFormat="1" ht="15" customHeight="1">
      <c r="C85" s="129"/>
      <c r="D85" s="129"/>
      <c r="E85" s="130"/>
      <c r="F85" s="131"/>
      <c r="G85" s="131"/>
    </row>
    <row r="86" spans="3:7" s="5" customFormat="1" ht="15" customHeight="1">
      <c r="C86" s="129"/>
      <c r="D86" s="129"/>
      <c r="E86" s="130"/>
      <c r="F86" s="131"/>
      <c r="G86" s="131"/>
    </row>
    <row r="87" spans="3:7" s="5" customFormat="1" ht="15" customHeight="1">
      <c r="C87" s="129"/>
      <c r="D87" s="129"/>
      <c r="E87" s="130"/>
      <c r="F87" s="131"/>
      <c r="G87" s="131"/>
    </row>
    <row r="88" spans="3:7" s="5" customFormat="1" ht="15" customHeight="1">
      <c r="C88" s="129"/>
      <c r="D88" s="129"/>
      <c r="E88" s="130"/>
      <c r="F88" s="131"/>
      <c r="G88" s="131"/>
    </row>
    <row r="89" spans="3:7" s="5" customFormat="1" ht="15" customHeight="1">
      <c r="C89" s="129"/>
      <c r="D89" s="129"/>
      <c r="E89" s="130"/>
      <c r="F89" s="131"/>
      <c r="G89" s="131"/>
    </row>
    <row r="90" spans="3:7" s="5" customFormat="1" ht="15" customHeight="1">
      <c r="C90" s="129"/>
      <c r="D90" s="129"/>
      <c r="E90" s="130"/>
      <c r="F90" s="131"/>
      <c r="G90" s="131"/>
    </row>
    <row r="91" spans="3:7" s="5" customFormat="1" ht="15" customHeight="1">
      <c r="C91" s="129"/>
      <c r="D91" s="129"/>
      <c r="E91" s="130"/>
      <c r="F91" s="131"/>
      <c r="G91" s="131"/>
    </row>
    <row r="92" spans="3:7" s="5" customFormat="1" ht="15" customHeight="1">
      <c r="C92" s="129"/>
      <c r="D92" s="129"/>
      <c r="E92" s="130"/>
      <c r="F92" s="131"/>
      <c r="G92" s="131"/>
    </row>
    <row r="93" spans="3:7" s="5" customFormat="1" ht="15" customHeight="1">
      <c r="C93" s="129"/>
      <c r="D93" s="129"/>
      <c r="E93" s="130"/>
      <c r="F93" s="131"/>
      <c r="G93" s="131"/>
    </row>
  </sheetData>
  <sheetProtection sheet="1"/>
  <mergeCells count="2">
    <mergeCell ref="B1:C1"/>
    <mergeCell ref="D1:H1"/>
  </mergeCells>
  <conditionalFormatting sqref="B73">
    <cfRule type="cellIs" priority="1" dxfId="0" operator="lessThan" stopIfTrue="1">
      <formula>$B$36</formula>
    </cfRule>
    <cfRule type="cellIs" priority="2" dxfId="1" operator="greaterThan" stopIfTrue="1">
      <formula>$B$36</formula>
    </cfRule>
  </conditionalFormatting>
  <conditionalFormatting sqref="C73">
    <cfRule type="cellIs" priority="3" dxfId="0" operator="lessThan" stopIfTrue="1">
      <formula>$C$36</formula>
    </cfRule>
    <cfRule type="cellIs" priority="4" dxfId="1" operator="greaterThan" stopIfTrue="1">
      <formula>$C$36</formula>
    </cfRule>
  </conditionalFormatting>
  <conditionalFormatting sqref="D73">
    <cfRule type="cellIs" priority="5" dxfId="0" operator="lessThan" stopIfTrue="1">
      <formula>$D$36</formula>
    </cfRule>
    <cfRule type="cellIs" priority="6" dxfId="1" operator="greaterThan" stopIfTrue="1">
      <formula>$D$36</formula>
    </cfRule>
  </conditionalFormatting>
  <conditionalFormatting sqref="F36:G3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F73:G73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printOptions/>
  <pageMargins left="0.2361111111111111" right="0.03958333333333333" top="0.3541666666666667" bottom="0.19652777777777777" header="0.5118055555555555" footer="0.5118055555555555"/>
  <pageSetup horizontalDpi="300" verticalDpi="300" orientation="landscape" paperSize="9"/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">
      <selection activeCell="B19" sqref="B19"/>
    </sheetView>
  </sheetViews>
  <sheetFormatPr defaultColWidth="9.140625" defaultRowHeight="16.5" customHeight="1"/>
  <cols>
    <col min="1" max="1" width="25.8515625" style="132" customWidth="1"/>
    <col min="2" max="2" width="8.00390625" style="132" customWidth="1"/>
    <col min="3" max="13" width="7.8515625" style="132" customWidth="1"/>
    <col min="14" max="14" width="9.00390625" style="133" customWidth="1"/>
    <col min="15" max="15" width="7.57421875" style="134" customWidth="1"/>
    <col min="16" max="16384" width="9.421875" style="132" customWidth="1"/>
  </cols>
  <sheetData>
    <row r="1" spans="1:15" ht="23.25" customHeight="1">
      <c r="A1" s="135" t="s">
        <v>28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 t="s">
        <v>29</v>
      </c>
    </row>
    <row r="2" spans="1:15" ht="23.25" customHeight="1">
      <c r="A2" s="139" t="s">
        <v>30</v>
      </c>
      <c r="B2" s="140" t="s">
        <v>31</v>
      </c>
      <c r="C2" s="141" t="s">
        <v>32</v>
      </c>
      <c r="D2" s="142" t="s">
        <v>33</v>
      </c>
      <c r="E2" s="141"/>
      <c r="F2" s="142"/>
      <c r="G2" s="141"/>
      <c r="H2" s="142"/>
      <c r="I2" s="141"/>
      <c r="J2" s="142"/>
      <c r="K2" s="141"/>
      <c r="L2" s="142"/>
      <c r="M2" s="141"/>
      <c r="N2" s="143" t="s">
        <v>31</v>
      </c>
      <c r="O2" s="138"/>
    </row>
    <row r="3" spans="1:15" ht="16.5" customHeight="1">
      <c r="A3" s="144" t="s">
        <v>2</v>
      </c>
      <c r="B3" s="145"/>
      <c r="C3" s="146"/>
      <c r="D3" s="147"/>
      <c r="E3" s="148"/>
      <c r="F3" s="147"/>
      <c r="G3" s="148"/>
      <c r="H3" s="147"/>
      <c r="I3" s="148"/>
      <c r="J3" s="147"/>
      <c r="K3" s="148"/>
      <c r="L3" s="147"/>
      <c r="M3" s="148"/>
      <c r="N3" s="149"/>
      <c r="O3" s="150"/>
    </row>
    <row r="4" spans="1:15" ht="16.5" customHeight="1">
      <c r="A4" s="151" t="s">
        <v>34</v>
      </c>
      <c r="B4" s="152">
        <f>BUDGET!B36</f>
        <v>0</v>
      </c>
      <c r="C4" s="153"/>
      <c r="D4" s="154"/>
      <c r="E4" s="155"/>
      <c r="F4" s="154"/>
      <c r="G4" s="155"/>
      <c r="H4" s="154"/>
      <c r="I4" s="155"/>
      <c r="J4" s="154"/>
      <c r="K4" s="155"/>
      <c r="L4" s="154"/>
      <c r="M4" s="155"/>
      <c r="N4" s="156">
        <f>SUM(C4:M4)</f>
        <v>0</v>
      </c>
      <c r="O4" s="157">
        <f>IF(B4-N4&lt;&gt;0,B4-N4,0)</f>
        <v>0</v>
      </c>
    </row>
    <row r="5" spans="1:15" ht="16.5" customHeight="1">
      <c r="A5" s="151" t="s">
        <v>35</v>
      </c>
      <c r="B5" s="152">
        <f>BUDGET!C36</f>
        <v>0</v>
      </c>
      <c r="C5" s="153"/>
      <c r="D5" s="154"/>
      <c r="E5" s="155"/>
      <c r="F5" s="154"/>
      <c r="G5" s="155"/>
      <c r="H5" s="154"/>
      <c r="I5" s="155"/>
      <c r="J5" s="154"/>
      <c r="K5" s="155"/>
      <c r="L5" s="154"/>
      <c r="M5" s="155"/>
      <c r="N5" s="156">
        <f>SUM(C5:M5)</f>
        <v>0</v>
      </c>
      <c r="O5" s="157">
        <f aca="true" t="shared" si="0" ref="O5:O12">IF(B5-N5&lt;&gt;0,B5-N5,0)</f>
        <v>0</v>
      </c>
    </row>
    <row r="6" spans="1:15" ht="16.5" customHeight="1">
      <c r="A6" s="151" t="s">
        <v>36</v>
      </c>
      <c r="B6" s="152">
        <f>BUDGET!D36</f>
        <v>0</v>
      </c>
      <c r="C6" s="153"/>
      <c r="D6" s="154"/>
      <c r="E6" s="155"/>
      <c r="F6" s="154"/>
      <c r="G6" s="155"/>
      <c r="H6" s="154"/>
      <c r="I6" s="155"/>
      <c r="J6" s="154"/>
      <c r="K6" s="155"/>
      <c r="L6" s="154"/>
      <c r="M6" s="155"/>
      <c r="N6" s="156">
        <f>SUM(C6:M6)</f>
        <v>0</v>
      </c>
      <c r="O6" s="157">
        <f t="shared" si="0"/>
        <v>0</v>
      </c>
    </row>
    <row r="7" spans="1:15" ht="16.5" customHeight="1">
      <c r="A7" s="151"/>
      <c r="B7" s="158"/>
      <c r="C7" s="159"/>
      <c r="D7" s="160"/>
      <c r="E7" s="161"/>
      <c r="F7" s="160"/>
      <c r="G7" s="161"/>
      <c r="H7" s="160"/>
      <c r="I7" s="161"/>
      <c r="J7" s="160"/>
      <c r="K7" s="161"/>
      <c r="L7" s="160"/>
      <c r="M7" s="161"/>
      <c r="N7" s="162"/>
      <c r="O7" s="157"/>
    </row>
    <row r="8" spans="1:15" s="169" customFormat="1" ht="16.5" customHeight="1">
      <c r="A8" s="163"/>
      <c r="B8" s="164">
        <f>SUM(B4:B6)</f>
        <v>0</v>
      </c>
      <c r="C8" s="165">
        <f>SUM(C3:C7)</f>
        <v>0</v>
      </c>
      <c r="D8" s="166">
        <f aca="true" t="shared" si="1" ref="D8:M8">SUM(D3:D7)</f>
        <v>0</v>
      </c>
      <c r="E8" s="166">
        <f t="shared" si="1"/>
        <v>0</v>
      </c>
      <c r="F8" s="166">
        <f t="shared" si="1"/>
        <v>0</v>
      </c>
      <c r="G8" s="166">
        <f t="shared" si="1"/>
        <v>0</v>
      </c>
      <c r="H8" s="166">
        <f t="shared" si="1"/>
        <v>0</v>
      </c>
      <c r="I8" s="166">
        <f t="shared" si="1"/>
        <v>0</v>
      </c>
      <c r="J8" s="166">
        <f t="shared" si="1"/>
        <v>0</v>
      </c>
      <c r="K8" s="166">
        <f t="shared" si="1"/>
        <v>0</v>
      </c>
      <c r="L8" s="166">
        <f t="shared" si="1"/>
        <v>0</v>
      </c>
      <c r="M8" s="166">
        <f t="shared" si="1"/>
        <v>0</v>
      </c>
      <c r="N8" s="167">
        <f>SUM(C8:M8)</f>
        <v>0</v>
      </c>
      <c r="O8" s="168"/>
    </row>
    <row r="9" spans="1:15" ht="16.5" customHeight="1">
      <c r="A9" s="170" t="s">
        <v>18</v>
      </c>
      <c r="B9" s="171"/>
      <c r="C9" s="172"/>
      <c r="D9" s="173"/>
      <c r="E9" s="174"/>
      <c r="F9" s="173"/>
      <c r="G9" s="174"/>
      <c r="H9" s="173"/>
      <c r="I9" s="174"/>
      <c r="J9" s="173"/>
      <c r="K9" s="174"/>
      <c r="L9" s="173"/>
      <c r="M9" s="174"/>
      <c r="N9" s="149"/>
      <c r="O9" s="157"/>
    </row>
    <row r="10" spans="1:15" ht="16.5" customHeight="1">
      <c r="A10" s="175" t="s">
        <v>37</v>
      </c>
      <c r="B10" s="176">
        <f>BUDGET!B73</f>
        <v>0</v>
      </c>
      <c r="C10" s="153"/>
      <c r="D10" s="154"/>
      <c r="E10" s="155"/>
      <c r="F10" s="154"/>
      <c r="G10" s="155"/>
      <c r="H10" s="154"/>
      <c r="I10" s="155"/>
      <c r="J10" s="154"/>
      <c r="K10" s="155"/>
      <c r="L10" s="154"/>
      <c r="M10" s="155"/>
      <c r="N10" s="156">
        <f>SUM(C10:M10)</f>
        <v>0</v>
      </c>
      <c r="O10" s="157">
        <f t="shared" si="0"/>
        <v>0</v>
      </c>
    </row>
    <row r="11" spans="1:15" ht="16.5" customHeight="1">
      <c r="A11" s="175" t="s">
        <v>38</v>
      </c>
      <c r="B11" s="176">
        <f>BUDGET!C73</f>
        <v>0</v>
      </c>
      <c r="C11" s="153"/>
      <c r="D11" s="154"/>
      <c r="E11" s="155"/>
      <c r="F11" s="154"/>
      <c r="G11" s="155"/>
      <c r="H11" s="154"/>
      <c r="I11" s="155"/>
      <c r="J11" s="154"/>
      <c r="K11" s="155"/>
      <c r="L11" s="154"/>
      <c r="M11" s="155"/>
      <c r="N11" s="156">
        <f>SUM(C11:M11)</f>
        <v>0</v>
      </c>
      <c r="O11" s="157">
        <f t="shared" si="0"/>
        <v>0</v>
      </c>
    </row>
    <row r="12" spans="1:15" ht="16.5" customHeight="1">
      <c r="A12" s="175" t="s">
        <v>39</v>
      </c>
      <c r="B12" s="176">
        <f>BUDGET!D73</f>
        <v>0</v>
      </c>
      <c r="C12" s="153"/>
      <c r="D12" s="154"/>
      <c r="E12" s="155"/>
      <c r="F12" s="154"/>
      <c r="G12" s="155"/>
      <c r="H12" s="154"/>
      <c r="I12" s="155"/>
      <c r="J12" s="154"/>
      <c r="K12" s="155"/>
      <c r="L12" s="154"/>
      <c r="M12" s="155"/>
      <c r="N12" s="156">
        <f>SUM(C12:M12)</f>
        <v>0</v>
      </c>
      <c r="O12" s="157">
        <f t="shared" si="0"/>
        <v>0</v>
      </c>
    </row>
    <row r="13" spans="1:15" ht="16.5" customHeight="1">
      <c r="A13" s="175"/>
      <c r="B13" s="177"/>
      <c r="C13" s="159"/>
      <c r="D13" s="160"/>
      <c r="E13" s="161"/>
      <c r="F13" s="160"/>
      <c r="G13" s="161"/>
      <c r="H13" s="160"/>
      <c r="I13" s="161"/>
      <c r="J13" s="160"/>
      <c r="K13" s="161"/>
      <c r="L13" s="160"/>
      <c r="M13" s="161"/>
      <c r="N13" s="162"/>
      <c r="O13" s="157"/>
    </row>
    <row r="14" spans="1:15" ht="16.5" customHeight="1">
      <c r="A14" s="178"/>
      <c r="B14" s="179">
        <f>SUM(B10:B12)</f>
        <v>0</v>
      </c>
      <c r="C14" s="180">
        <f>SUM(C9:C13)</f>
        <v>0</v>
      </c>
      <c r="D14" s="181">
        <f aca="true" t="shared" si="2" ref="D14:N14">SUM(D9:D13)</f>
        <v>0</v>
      </c>
      <c r="E14" s="181">
        <f t="shared" si="2"/>
        <v>0</v>
      </c>
      <c r="F14" s="181">
        <f t="shared" si="2"/>
        <v>0</v>
      </c>
      <c r="G14" s="181">
        <f t="shared" si="2"/>
        <v>0</v>
      </c>
      <c r="H14" s="181">
        <f t="shared" si="2"/>
        <v>0</v>
      </c>
      <c r="I14" s="181">
        <f t="shared" si="2"/>
        <v>0</v>
      </c>
      <c r="J14" s="181">
        <f t="shared" si="2"/>
        <v>0</v>
      </c>
      <c r="K14" s="181">
        <f t="shared" si="2"/>
        <v>0</v>
      </c>
      <c r="L14" s="181">
        <f t="shared" si="2"/>
        <v>0</v>
      </c>
      <c r="M14" s="181">
        <f t="shared" si="2"/>
        <v>0</v>
      </c>
      <c r="N14" s="182">
        <f t="shared" si="2"/>
        <v>0</v>
      </c>
      <c r="O14" s="168"/>
    </row>
    <row r="15" spans="3:27" s="133" customFormat="1" ht="16.5" customHeight="1"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 t="s">
        <v>40</v>
      </c>
      <c r="O15" s="185">
        <f>N8-N14</f>
        <v>0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15" ht="16.5" customHeight="1">
      <c r="A16" s="186" t="s">
        <v>41</v>
      </c>
      <c r="B16" s="187"/>
      <c r="N16" s="188"/>
      <c r="O16" s="189"/>
    </row>
    <row r="17" spans="1:15" ht="16.5" customHeight="1">
      <c r="A17" s="133"/>
      <c r="B17" s="190"/>
      <c r="N17" s="188"/>
      <c r="O17" s="189"/>
    </row>
    <row r="18" spans="14:15" ht="16.5" customHeight="1">
      <c r="N18" s="188"/>
      <c r="O18" s="189"/>
    </row>
    <row r="19" spans="14:15" ht="16.5" customHeight="1">
      <c r="N19" s="188"/>
      <c r="O19" s="189"/>
    </row>
    <row r="20" spans="14:15" ht="16.5" customHeight="1">
      <c r="N20" s="188"/>
      <c r="O20" s="189"/>
    </row>
    <row r="21" spans="14:15" ht="16.5" customHeight="1">
      <c r="N21" s="188"/>
      <c r="O21" s="189"/>
    </row>
    <row r="22" spans="14:15" ht="16.5" customHeight="1">
      <c r="N22" s="188"/>
      <c r="O22" s="189"/>
    </row>
    <row r="23" spans="14:15" ht="16.5" customHeight="1">
      <c r="N23" s="188"/>
      <c r="O23" s="189"/>
    </row>
    <row r="24" spans="14:15" ht="16.5" customHeight="1">
      <c r="N24" s="188"/>
      <c r="O24" s="189"/>
    </row>
    <row r="25" spans="14:15" ht="16.5" customHeight="1">
      <c r="N25" s="188"/>
      <c r="O25" s="189"/>
    </row>
    <row r="26" spans="14:15" ht="16.5" customHeight="1">
      <c r="N26" s="188"/>
      <c r="O26" s="189"/>
    </row>
    <row r="27" spans="14:15" ht="16.5" customHeight="1">
      <c r="N27" s="188"/>
      <c r="O27" s="189"/>
    </row>
    <row r="28" spans="14:15" ht="16.5" customHeight="1">
      <c r="N28" s="188"/>
      <c r="O28" s="189"/>
    </row>
    <row r="29" spans="14:15" ht="16.5" customHeight="1">
      <c r="N29" s="188"/>
      <c r="O29" s="189"/>
    </row>
    <row r="30" spans="14:15" ht="16.5" customHeight="1">
      <c r="N30" s="188"/>
      <c r="O30" s="189"/>
    </row>
    <row r="31" spans="14:15" ht="16.5" customHeight="1">
      <c r="N31" s="188"/>
      <c r="O31" s="189"/>
    </row>
    <row r="32" spans="14:15" ht="16.5" customHeight="1">
      <c r="N32" s="188"/>
      <c r="O32" s="189"/>
    </row>
    <row r="33" spans="14:15" ht="16.5" customHeight="1">
      <c r="N33" s="188"/>
      <c r="O33" s="189"/>
    </row>
    <row r="34" spans="14:15" ht="16.5" customHeight="1">
      <c r="N34" s="188"/>
      <c r="O34" s="189"/>
    </row>
    <row r="35" spans="14:15" ht="16.5" customHeight="1">
      <c r="N35" s="188"/>
      <c r="O35" s="189"/>
    </row>
    <row r="36" spans="14:15" ht="16.5" customHeight="1">
      <c r="N36" s="188"/>
      <c r="O36" s="189"/>
    </row>
    <row r="37" spans="14:15" ht="16.5" customHeight="1">
      <c r="N37" s="188"/>
      <c r="O37" s="189"/>
    </row>
    <row r="38" spans="14:15" ht="16.5" customHeight="1">
      <c r="N38" s="188"/>
      <c r="O38" s="189"/>
    </row>
    <row r="39" spans="14:15" ht="16.5" customHeight="1">
      <c r="N39" s="188"/>
      <c r="O39" s="189"/>
    </row>
    <row r="40" ht="16.5" customHeight="1">
      <c r="N40" s="191"/>
    </row>
    <row r="41" ht="16.5" customHeight="1">
      <c r="N41" s="191"/>
    </row>
    <row r="42" ht="16.5" customHeight="1">
      <c r="N42" s="191"/>
    </row>
    <row r="43" ht="16.5" customHeight="1">
      <c r="N43" s="191"/>
    </row>
    <row r="44" ht="16.5" customHeight="1">
      <c r="N44" s="191"/>
    </row>
    <row r="45" ht="16.5" customHeight="1">
      <c r="N45" s="191"/>
    </row>
    <row r="46" ht="16.5" customHeight="1">
      <c r="N46" s="191"/>
    </row>
    <row r="47" ht="16.5" customHeight="1">
      <c r="N47" s="191"/>
    </row>
  </sheetData>
  <sheetProtection sheet="1"/>
  <mergeCells count="1">
    <mergeCell ref="O1:O2"/>
  </mergeCells>
  <conditionalFormatting sqref="O3:O14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conditionalFormatting sqref="O15">
    <cfRule type="cellIs" priority="3" dxfId="2" operator="lessThan" stopIfTrue="1">
      <formula>0</formula>
    </cfRule>
    <cfRule type="cellIs" priority="4" dxfId="2" operator="greaterThan" stopIfTrue="1">
      <formula>0</formula>
    </cfRule>
  </conditionalFormatting>
  <printOptions/>
  <pageMargins left="0.31527777777777777" right="0.11805555555555555" top="0.7479166666666667" bottom="0.5513888888888889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