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9645" yWindow="840" windowWidth="20820" windowHeight="13620"/>
  </bookViews>
  <sheets>
    <sheet name="Sheet1" sheetId="1" r:id="rId1"/>
    <sheet name="Sheet2" sheetId="2" r:id="rId2"/>
    <sheet name="Sheet3" sheetId="3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D30" i="1"/>
  <c r="D31" i="1"/>
  <c r="D32" i="1"/>
  <c r="D28" i="1"/>
  <c r="D23" i="1"/>
  <c r="D24" i="1"/>
  <c r="D25" i="1"/>
  <c r="D22" i="1"/>
  <c r="D16" i="1"/>
  <c r="D17" i="1"/>
  <c r="D18" i="1"/>
  <c r="D19" i="1"/>
  <c r="D15" i="1"/>
  <c r="D12" i="1"/>
  <c r="D11" i="1"/>
  <c r="D6" i="1"/>
  <c r="D5" i="1"/>
  <c r="D4" i="1"/>
  <c r="E7" i="1"/>
  <c r="D7" i="1"/>
  <c r="E33" i="1"/>
  <c r="D33" i="1"/>
</calcChain>
</file>

<file path=xl/sharedStrings.xml><?xml version="1.0" encoding="utf-8"?>
<sst xmlns="http://schemas.openxmlformats.org/spreadsheetml/2006/main" count="31" uniqueCount="31">
  <si>
    <t>Income</t>
  </si>
  <si>
    <t>Expenditure</t>
  </si>
  <si>
    <t>Equipment</t>
  </si>
  <si>
    <t>Screen</t>
  </si>
  <si>
    <t>Blu-ray and DVD player</t>
  </si>
  <si>
    <t>Sound system</t>
  </si>
  <si>
    <t>Cushions</t>
  </si>
  <si>
    <t>Performing Right Society (PRS) licence</t>
  </si>
  <si>
    <t>Team expenses (travel, subistence, etc)</t>
  </si>
  <si>
    <t>Marketing</t>
  </si>
  <si>
    <t xml:space="preserve">Total </t>
  </si>
  <si>
    <t>TOTAL INCOME</t>
  </si>
  <si>
    <t>TOTAL EXPENDITURE</t>
  </si>
  <si>
    <t>Cost</t>
  </si>
  <si>
    <t>Insurance (cost per year)</t>
  </si>
  <si>
    <t>Concessions (per screening)</t>
  </si>
  <si>
    <t>Community cinema budget (12 months)
Start up and annual costs</t>
  </si>
  <si>
    <t>Licensing and insurance</t>
  </si>
  <si>
    <t>Venue licence (cost per year)</t>
  </si>
  <si>
    <t>No. of screenings per year</t>
  </si>
  <si>
    <t>HD projector</t>
  </si>
  <si>
    <t>Cables and speaker stands</t>
  </si>
  <si>
    <t>Other items for your venue</t>
  </si>
  <si>
    <t>Blackout blinds</t>
  </si>
  <si>
    <t>Folding chairs</t>
  </si>
  <si>
    <t>Portable lights</t>
  </si>
  <si>
    <t xml:space="preserve">Film licence </t>
  </si>
  <si>
    <t>Venue hire</t>
  </si>
  <si>
    <t>Costs per screening</t>
  </si>
  <si>
    <t>Box office (per screening)</t>
  </si>
  <si>
    <t>Other income (per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</si>
</sst>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;[Red]\-&quot;£&quot;#,##0"/>
    <numFmt numFmtId="165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Trebuchet MS"/>
      <family val="2"/>
    </font>
    <font>
      <sz val="14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Calibri"/>
      <family val="2"/>
      <scheme val="minor"/>
    </font>
    <font>
      <b/>
      <sz val="16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FC3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9D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 applyBorder="1"/>
    <xf numFmtId="0" fontId="3" fillId="2" borderId="3" xfId="0" applyFont="1" applyFill="1" applyBorder="1" applyAlignment="1"/>
    <xf numFmtId="0" fontId="3" fillId="2" borderId="0" xfId="0" applyFont="1" applyFill="1" applyBorder="1" applyAlignment="1"/>
    <xf numFmtId="0" fontId="3" fillId="0" borderId="7" xfId="0" applyFont="1" applyBorder="1" applyAlignment="1">
      <alignment horizontal="left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4" fillId="0" borderId="11" xfId="0" applyFont="1" applyBorder="1"/>
    <xf numFmtId="0" fontId="4" fillId="0" borderId="7" xfId="0" applyFont="1" applyBorder="1"/>
    <xf numFmtId="0" fontId="4" fillId="0" borderId="14" xfId="0" applyFont="1" applyBorder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0" fontId="4" fillId="0" borderId="13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5" borderId="13" xfId="0" applyFont="1" applyFill="1" applyBorder="1"/>
    <xf numFmtId="0" fontId="4" fillId="5" borderId="0" xfId="0" applyFont="1" applyFill="1" applyBorder="1"/>
    <xf numFmtId="0" fontId="5" fillId="5" borderId="15" xfId="0" applyFont="1" applyFill="1" applyBorder="1"/>
    <xf numFmtId="0" fontId="1" fillId="5" borderId="16" xfId="0" applyFont="1" applyFill="1" applyBorder="1"/>
    <xf numFmtId="0" fontId="3" fillId="3" borderId="13" xfId="0" applyFont="1" applyFill="1" applyBorder="1" applyAlignment="1"/>
    <xf numFmtId="0" fontId="3" fillId="3" borderId="0" xfId="0" applyFont="1" applyFill="1" applyBorder="1" applyAlignment="1"/>
    <xf numFmtId="0" fontId="3" fillId="3" borderId="14" xfId="0" applyFont="1" applyFill="1" applyBorder="1" applyAlignment="1"/>
    <xf numFmtId="165" fontId="4" fillId="4" borderId="12" xfId="0" applyNumberFormat="1" applyFont="1" applyFill="1" applyBorder="1"/>
    <xf numFmtId="165" fontId="4" fillId="5" borderId="14" xfId="0" applyNumberFormat="1" applyFont="1" applyFill="1" applyBorder="1"/>
    <xf numFmtId="165" fontId="6" fillId="0" borderId="0" xfId="0" applyNumberFormat="1" applyFont="1"/>
    <xf numFmtId="0" fontId="5" fillId="0" borderId="13" xfId="0" applyFont="1" applyBorder="1"/>
    <xf numFmtId="165" fontId="4" fillId="4" borderId="2" xfId="0" applyNumberFormat="1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165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Protection="1"/>
    <xf numFmtId="165" fontId="4" fillId="4" borderId="12" xfId="0" applyNumberFormat="1" applyFont="1" applyFill="1" applyBorder="1" applyProtection="1"/>
    <xf numFmtId="165" fontId="4" fillId="4" borderId="8" xfId="0" applyNumberFormat="1" applyFont="1" applyFill="1" applyBorder="1" applyProtection="1"/>
    <xf numFmtId="165" fontId="4" fillId="5" borderId="17" xfId="0" applyNumberFormat="1" applyFont="1" applyFill="1" applyBorder="1"/>
    <xf numFmtId="0" fontId="7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4" fillId="6" borderId="18" xfId="0" applyNumberFormat="1" applyFont="1" applyFill="1" applyBorder="1" applyProtection="1"/>
    <xf numFmtId="164" fontId="4" fillId="6" borderId="19" xfId="0" applyNumberFormat="1" applyFont="1" applyFill="1" applyBorder="1" applyProtection="1"/>
    <xf numFmtId="164" fontId="4" fillId="6" borderId="2" xfId="0" applyNumberFormat="1" applyFont="1" applyFill="1" applyBorder="1" applyProtection="1"/>
    <xf numFmtId="164" fontId="4" fillId="6" borderId="18" xfId="0" applyNumberFormat="1" applyFont="1" applyFill="1" applyBorder="1" applyAlignment="1" applyProtection="1">
      <alignment horizontal="center"/>
    </xf>
    <xf numFmtId="164" fontId="4" fillId="6" borderId="19" xfId="0" applyNumberFormat="1" applyFont="1" applyFill="1" applyBorder="1" applyAlignment="1" applyProtection="1">
      <alignment horizontal="center"/>
    </xf>
    <xf numFmtId="164" fontId="4" fillId="6" borderId="2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9DE"/>
      <color rgb="FFFFC33F"/>
      <color rgb="FFF2C31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3"/>
  <sheetViews>
    <sheetView showGridLines="0" tabSelected="1" workbookViewId="0">
      <pane ySplit="2" topLeftCell="A3" activePane="bottomLeft" state="frozen"/>
      <selection pane="bottomLeft" activeCell="B15" sqref="B15"/>
    </sheetView>
  </sheetViews>
  <sheetFormatPr defaultColWidth="8.85546875" defaultRowHeight="15" x14ac:dyDescent="0.25"/>
  <cols>
    <col min="1" max="1" width="49.42578125" customWidth="1"/>
    <col min="2" max="2" width="18" customWidth="1"/>
    <col min="3" max="3" width="20.42578125" customWidth="1"/>
    <col min="4" max="4" width="13.42578125" customWidth="1"/>
  </cols>
  <sheetData>
    <row r="1" spans="1:5" ht="77.25" customHeight="1" x14ac:dyDescent="0.25">
      <c r="A1" s="34" t="s">
        <v>16</v>
      </c>
      <c r="B1" s="35"/>
      <c r="C1" s="35"/>
      <c r="D1" s="36"/>
    </row>
    <row r="2" spans="1:5" ht="33.75" customHeight="1" x14ac:dyDescent="0.3">
      <c r="A2" s="4"/>
      <c r="B2" s="13" t="s">
        <v>13</v>
      </c>
      <c r="C2" s="13" t="s">
        <v>19</v>
      </c>
      <c r="D2" s="14" t="s">
        <v>10</v>
      </c>
    </row>
    <row r="3" spans="1:5" ht="27" customHeight="1" x14ac:dyDescent="0.3">
      <c r="A3" s="5" t="s">
        <v>0</v>
      </c>
      <c r="B3" s="2"/>
      <c r="C3" s="2"/>
      <c r="D3" s="6"/>
    </row>
    <row r="4" spans="1:5" ht="16.5" x14ac:dyDescent="0.3">
      <c r="A4" s="7" t="s">
        <v>29</v>
      </c>
      <c r="B4" s="26"/>
      <c r="C4" s="27"/>
      <c r="D4" s="22" t="str">
        <f>IF(B4="","",IF(C4="",B4,B4*C4))</f>
        <v/>
      </c>
    </row>
    <row r="5" spans="1:5" ht="16.5" x14ac:dyDescent="0.3">
      <c r="A5" s="8" t="s">
        <v>15</v>
      </c>
      <c r="B5" s="28"/>
      <c r="C5" s="29"/>
      <c r="D5" s="22" t="str">
        <f>IF(B5="","",IF(C5="",B5,B5*C5))</f>
        <v/>
      </c>
    </row>
    <row r="6" spans="1:5" ht="16.5" x14ac:dyDescent="0.3">
      <c r="A6" s="8" t="s">
        <v>30</v>
      </c>
      <c r="B6" s="28"/>
      <c r="C6" s="30"/>
      <c r="D6" s="31" t="str">
        <f>IF(B6="","",B6)</f>
        <v/>
      </c>
    </row>
    <row r="7" spans="1:5" ht="24" customHeight="1" x14ac:dyDescent="0.3">
      <c r="A7" s="15" t="s">
        <v>11</v>
      </c>
      <c r="B7" s="16"/>
      <c r="C7" s="16"/>
      <c r="D7" s="23" t="str">
        <f>IF(E7=0,"",SUM(D4:D6))</f>
        <v/>
      </c>
      <c r="E7" s="24">
        <f>SUM(D4:D6)</f>
        <v>0</v>
      </c>
    </row>
    <row r="8" spans="1:5" ht="25.5" customHeight="1" x14ac:dyDescent="0.3">
      <c r="A8" s="10" t="s">
        <v>1</v>
      </c>
      <c r="B8" s="3"/>
      <c r="C8" s="3"/>
      <c r="D8" s="11"/>
    </row>
    <row r="9" spans="1:5" ht="16.5" customHeight="1" x14ac:dyDescent="0.3">
      <c r="A9" s="19"/>
      <c r="B9" s="20"/>
      <c r="C9" s="20"/>
      <c r="D9" s="21"/>
    </row>
    <row r="10" spans="1:5" ht="15" customHeight="1" x14ac:dyDescent="0.3">
      <c r="A10" s="25" t="s">
        <v>17</v>
      </c>
      <c r="B10" s="1"/>
      <c r="C10" s="1"/>
      <c r="D10" s="9"/>
    </row>
    <row r="11" spans="1:5" ht="16.5" x14ac:dyDescent="0.3">
      <c r="A11" s="8" t="s">
        <v>18</v>
      </c>
      <c r="B11" s="28"/>
      <c r="C11" s="40"/>
      <c r="D11" s="32" t="str">
        <f>IF(B11="","",B11)</f>
        <v/>
      </c>
    </row>
    <row r="12" spans="1:5" ht="16.5" x14ac:dyDescent="0.3">
      <c r="A12" s="8" t="s">
        <v>14</v>
      </c>
      <c r="B12" s="28"/>
      <c r="C12" s="42"/>
      <c r="D12" s="31" t="str">
        <f>IF(B12="","",B12)</f>
        <v/>
      </c>
    </row>
    <row r="13" spans="1:5" ht="16.5" x14ac:dyDescent="0.3">
      <c r="A13" s="12"/>
      <c r="B13" s="1"/>
      <c r="C13" s="1"/>
      <c r="D13" s="9"/>
    </row>
    <row r="14" spans="1:5" ht="15" customHeight="1" x14ac:dyDescent="0.3">
      <c r="A14" s="25" t="s">
        <v>2</v>
      </c>
      <c r="B14" s="1"/>
      <c r="C14" s="1"/>
      <c r="D14" s="9"/>
    </row>
    <row r="15" spans="1:5" ht="16.5" x14ac:dyDescent="0.3">
      <c r="A15" s="8" t="s">
        <v>20</v>
      </c>
      <c r="B15" s="28"/>
      <c r="C15" s="40"/>
      <c r="D15" s="32" t="str">
        <f>IF(B15="","",B15)</f>
        <v/>
      </c>
    </row>
    <row r="16" spans="1:5" ht="16.5" x14ac:dyDescent="0.3">
      <c r="A16" s="8" t="s">
        <v>3</v>
      </c>
      <c r="B16" s="28"/>
      <c r="C16" s="41"/>
      <c r="D16" s="32" t="str">
        <f t="shared" ref="D16:D19" si="0">IF(B16="","",B16)</f>
        <v/>
      </c>
    </row>
    <row r="17" spans="1:4" ht="16.5" x14ac:dyDescent="0.3">
      <c r="A17" s="8" t="s">
        <v>4</v>
      </c>
      <c r="B17" s="28"/>
      <c r="C17" s="41"/>
      <c r="D17" s="32" t="str">
        <f t="shared" si="0"/>
        <v/>
      </c>
    </row>
    <row r="18" spans="1:4" ht="16.5" x14ac:dyDescent="0.3">
      <c r="A18" s="8" t="s">
        <v>5</v>
      </c>
      <c r="B18" s="28"/>
      <c r="C18" s="41"/>
      <c r="D18" s="32" t="str">
        <f t="shared" si="0"/>
        <v/>
      </c>
    </row>
    <row r="19" spans="1:4" ht="16.5" x14ac:dyDescent="0.3">
      <c r="A19" s="8" t="s">
        <v>21</v>
      </c>
      <c r="B19" s="28"/>
      <c r="C19" s="42"/>
      <c r="D19" s="32" t="str">
        <f t="shared" si="0"/>
        <v/>
      </c>
    </row>
    <row r="20" spans="1:4" ht="16.5" x14ac:dyDescent="0.3">
      <c r="A20" s="12"/>
      <c r="B20" s="1"/>
      <c r="C20" s="1"/>
      <c r="D20" s="9"/>
    </row>
    <row r="21" spans="1:4" ht="15" customHeight="1" x14ac:dyDescent="0.3">
      <c r="A21" s="25" t="s">
        <v>22</v>
      </c>
      <c r="B21" s="1"/>
      <c r="C21" s="1"/>
      <c r="D21" s="9"/>
    </row>
    <row r="22" spans="1:4" ht="16.5" x14ac:dyDescent="0.3">
      <c r="A22" s="8" t="s">
        <v>23</v>
      </c>
      <c r="B22" s="28"/>
      <c r="C22" s="37"/>
      <c r="D22" s="32" t="str">
        <f>IF(B22="","",B22)</f>
        <v/>
      </c>
    </row>
    <row r="23" spans="1:4" ht="16.5" x14ac:dyDescent="0.3">
      <c r="A23" s="8" t="s">
        <v>24</v>
      </c>
      <c r="B23" s="28"/>
      <c r="C23" s="38"/>
      <c r="D23" s="32" t="str">
        <f t="shared" ref="D23:D25" si="1">IF(B23="","",B23)</f>
        <v/>
      </c>
    </row>
    <row r="24" spans="1:4" ht="16.5" x14ac:dyDescent="0.3">
      <c r="A24" s="8" t="s">
        <v>6</v>
      </c>
      <c r="B24" s="28"/>
      <c r="C24" s="38"/>
      <c r="D24" s="32" t="str">
        <f t="shared" si="1"/>
        <v/>
      </c>
    </row>
    <row r="25" spans="1:4" ht="16.5" x14ac:dyDescent="0.3">
      <c r="A25" s="8" t="s">
        <v>25</v>
      </c>
      <c r="B25" s="28"/>
      <c r="C25" s="39"/>
      <c r="D25" s="32" t="str">
        <f t="shared" si="1"/>
        <v/>
      </c>
    </row>
    <row r="26" spans="1:4" ht="16.5" x14ac:dyDescent="0.3">
      <c r="A26" s="12"/>
      <c r="B26" s="1"/>
      <c r="C26" s="1"/>
      <c r="D26" s="9"/>
    </row>
    <row r="27" spans="1:4" ht="16.5" x14ac:dyDescent="0.3">
      <c r="A27" s="25" t="s">
        <v>28</v>
      </c>
      <c r="B27" s="1"/>
      <c r="C27" s="1"/>
      <c r="D27" s="9"/>
    </row>
    <row r="28" spans="1:4" ht="16.5" x14ac:dyDescent="0.3">
      <c r="A28" s="8" t="s">
        <v>26</v>
      </c>
      <c r="B28" s="28"/>
      <c r="C28" s="29"/>
      <c r="D28" s="32" t="str">
        <f>IF(B28="","",IF(C28="","",B28*C28))</f>
        <v/>
      </c>
    </row>
    <row r="29" spans="1:4" ht="16.5" x14ac:dyDescent="0.3">
      <c r="A29" s="8" t="s">
        <v>7</v>
      </c>
      <c r="B29" s="28"/>
      <c r="C29" s="29"/>
      <c r="D29" s="32" t="str">
        <f t="shared" ref="D29:D32" si="2">IF(B29="","",IF(C29="","",B29*C29))</f>
        <v/>
      </c>
    </row>
    <row r="30" spans="1:4" ht="16.5" x14ac:dyDescent="0.3">
      <c r="A30" s="8" t="s">
        <v>27</v>
      </c>
      <c r="B30" s="28"/>
      <c r="C30" s="29"/>
      <c r="D30" s="32" t="str">
        <f t="shared" si="2"/>
        <v/>
      </c>
    </row>
    <row r="31" spans="1:4" ht="16.5" x14ac:dyDescent="0.3">
      <c r="A31" s="8" t="s">
        <v>8</v>
      </c>
      <c r="B31" s="28"/>
      <c r="C31" s="29"/>
      <c r="D31" s="32" t="str">
        <f t="shared" si="2"/>
        <v/>
      </c>
    </row>
    <row r="32" spans="1:4" ht="16.5" x14ac:dyDescent="0.3">
      <c r="A32" s="8" t="s">
        <v>9</v>
      </c>
      <c r="B32" s="28"/>
      <c r="C32" s="29"/>
      <c r="D32" s="32" t="str">
        <f t="shared" si="2"/>
        <v/>
      </c>
    </row>
    <row r="33" spans="1:5" ht="24" customHeight="1" thickBot="1" x14ac:dyDescent="0.35">
      <c r="A33" s="17" t="s">
        <v>12</v>
      </c>
      <c r="B33" s="18"/>
      <c r="C33" s="18"/>
      <c r="D33" s="33" t="str">
        <f>IF(E33=0,"",SUM(D11:D32))</f>
        <v/>
      </c>
      <c r="E33" s="24">
        <f>SUM(D11:D32)</f>
        <v>0</v>
      </c>
    </row>
  </sheetData>
  <sheetProtection password="D758" sheet="1" selectLockedCells="1"/>
  <mergeCells count="4">
    <mergeCell ref="A1:D1"/>
    <mergeCell ref="C22:C25"/>
    <mergeCell ref="C15:C19"/>
    <mergeCell ref="C11:C12"/>
  </mergeCells>
  <dataValidations count="1">
    <dataValidation type="whole" allowBlank="1" showInputMessage="1" showErrorMessage="1" error="Please enter a whole number" sqref="C4:C5">
      <formula1>0</formula1>
      <formula2>1000</formula2>
    </dataValidation>
  </dataValidations>
  <pageMargins left="0.7" right="0.7" top="0.75" bottom="0.75" header="0.3" footer="0.3"/>
  <pageSetup paperSize="9" scale="86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Alexander</dc:creator>
  <cp:lastModifiedBy>ALEXANDERL</cp:lastModifiedBy>
  <cp:lastPrinted>2014-12-08T17:36:41Z</cp:lastPrinted>
  <dcterms:created xsi:type="dcterms:W3CDTF">2014-11-26T10:42:11Z</dcterms:created>
  <dcterms:modified xsi:type="dcterms:W3CDTF">2015-01-14T15:01:22Z</dcterms:modified>
</cp:coreProperties>
</file>