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<sst xmlns="http://schemas.openxmlformats.org/spreadsheetml/2006/main" count="155" uniqueCount="107">
  <si>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</si>
  <si>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</si>
  <si>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</si>
  <si>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</si>
  <si>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</si>
  <si>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</si>
  <si>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</si>
  <si>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</si>
  <si>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</si>
  <si>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</si>
  <si>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</si>
  <si>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</si>
  <si>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</si>
  <si>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</si>
  <si>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</si>
  <si>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</si>
  <si>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</si>
  <si>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</si>
  <si>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</si>
  <si>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20th Century Fox</t>
  </si>
  <si>
    <t>UK/USA</t>
  </si>
  <si>
    <t>* Includes domestic productions and co-productions</t>
  </si>
  <si>
    <t>Universal</t>
  </si>
  <si>
    <t>Gnomeo and Juliet</t>
  </si>
  <si>
    <t>Eone</t>
  </si>
  <si>
    <t>N.E.D.S.</t>
  </si>
  <si>
    <t>Icon</t>
  </si>
  <si>
    <t>Optimum</t>
  </si>
  <si>
    <t>The King's Speech</t>
  </si>
  <si>
    <t>Brighton Rock</t>
  </si>
  <si>
    <t>Archipelago</t>
  </si>
  <si>
    <t>Artificial Eye</t>
  </si>
  <si>
    <t>Park Circus</t>
  </si>
  <si>
    <t>UK/Ger/Fra/Canada/Jap/USA</t>
  </si>
  <si>
    <t>eOne Films</t>
  </si>
  <si>
    <t>Sony Pictures</t>
  </si>
  <si>
    <t>The Chronicles of Narnia: The Voyage of the Dawn Treader</t>
  </si>
  <si>
    <t>Fra</t>
  </si>
  <si>
    <t>Never Let Me Go</t>
  </si>
  <si>
    <t>Route Irish</t>
  </si>
  <si>
    <t>Entertainment</t>
  </si>
  <si>
    <t>Revolver</t>
  </si>
  <si>
    <t>Axiom</t>
  </si>
  <si>
    <t>UK/Fra/Bel/Ita/Spa</t>
  </si>
  <si>
    <t>UK/Ger/Austria</t>
  </si>
  <si>
    <t>Ind</t>
  </si>
  <si>
    <t>Oranges and Sunshine</t>
  </si>
  <si>
    <t>UK/Aus</t>
  </si>
  <si>
    <t>USA/Fra</t>
  </si>
  <si>
    <t>USA/Can</t>
  </si>
  <si>
    <t>UK/Ire</t>
  </si>
  <si>
    <t>Harry Potter and the Deathly Hallows Part One</t>
  </si>
  <si>
    <t>HOP</t>
  </si>
  <si>
    <t>Source Code</t>
  </si>
  <si>
    <t>Limitless</t>
  </si>
  <si>
    <t>Sucker Punch</t>
  </si>
  <si>
    <t>The Eagle</t>
  </si>
  <si>
    <t>Unknown</t>
  </si>
  <si>
    <t>Anuvahood</t>
  </si>
  <si>
    <t>The Lincoln Lawyer</t>
  </si>
  <si>
    <t>Hall Pass</t>
  </si>
  <si>
    <t>Chalet Girl</t>
  </si>
  <si>
    <t>Submarine</t>
  </si>
  <si>
    <t>Killing Bono</t>
  </si>
  <si>
    <t>Mars Needs Mums</t>
  </si>
  <si>
    <t>Disney</t>
  </si>
  <si>
    <t>Rubber</t>
  </si>
  <si>
    <t>Tomorrow, When the War Began</t>
  </si>
  <si>
    <t>Silent House</t>
  </si>
  <si>
    <t>Rio</t>
  </si>
  <si>
    <t>Armadillo</t>
  </si>
  <si>
    <t>Soda</t>
  </si>
  <si>
    <t>Before the Revolution (Re: 11)</t>
  </si>
  <si>
    <t>BFI</t>
  </si>
  <si>
    <t>Faithless: Passing the Baton</t>
  </si>
  <si>
    <t>Omni Vis</t>
  </si>
  <si>
    <t>Thank You</t>
  </si>
  <si>
    <t>UTV</t>
  </si>
  <si>
    <t>Ayngaran</t>
  </si>
  <si>
    <t>Aus/USA</t>
  </si>
  <si>
    <t>Den</t>
  </si>
  <si>
    <t>Ita</t>
  </si>
  <si>
    <t>Weekend 8 April - 10 April 2011 UK box office</t>
  </si>
  <si>
    <t>Openers next week - 15 April 2011</t>
  </si>
  <si>
    <t>UK* films in top 15: 4</t>
  </si>
  <si>
    <t>UK* share of top 15 gross: 9.5%</t>
  </si>
  <si>
    <t>Against last weekend: -28%</t>
  </si>
  <si>
    <t>Against last year: -46%</t>
  </si>
  <si>
    <t>Rolling 52 week ranking: 50th</t>
  </si>
  <si>
    <r>
      <rPr>
        <sz val="10"/>
        <rFont val="Arial"/>
        <family val="2"/>
      </rPr>
      <t xml:space="preserve">The weekend gross for </t>
    </r>
    <r>
      <rPr>
        <i/>
        <sz val="10"/>
        <rFont val="Arial"/>
        <family val="2"/>
      </rPr>
      <t xml:space="preserve">Rio </t>
    </r>
    <r>
      <rPr>
        <sz val="10"/>
        <rFont val="Arial"/>
        <family val="2"/>
      </rPr>
      <t xml:space="preserve">includes £108,505 from 33 previews; the weekend gross for </t>
    </r>
    <r>
      <rPr>
        <i/>
        <sz val="10"/>
        <rFont val="Arial"/>
        <family val="2"/>
      </rPr>
      <t>Mars Needs Mums</t>
    </r>
    <r>
      <rPr>
        <sz val="10"/>
        <rFont val="Arial"/>
        <family val="2"/>
      </rPr>
      <t xml:space="preserve"> includes £70,451 from 280 previews.</t>
    </r>
  </si>
  <si>
    <t>The Roommate</t>
  </si>
  <si>
    <t>Winnie the Pooh</t>
  </si>
  <si>
    <t>Your Highness</t>
  </si>
  <si>
    <t>Scream 4</t>
  </si>
  <si>
    <t>Little White Lies</t>
  </si>
  <si>
    <t>Lions Gate</t>
  </si>
  <si>
    <t>Red Riding Hood</t>
  </si>
  <si>
    <t>A Small Act</t>
  </si>
  <si>
    <t>Dogwoof</t>
  </si>
  <si>
    <t>Cold Weather</t>
  </si>
  <si>
    <t>The Last Picture Show (Re)</t>
  </si>
  <si>
    <t>Meek's Cutoff</t>
  </si>
  <si>
    <t>Waste Land</t>
  </si>
  <si>
    <t>Snap</t>
  </si>
  <si>
    <t>Eclipse</t>
  </si>
  <si>
    <t>Urumi</t>
  </si>
  <si>
    <t>Ire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</si>
</sst>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  <numFmt numFmtId="17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top" shrinkToFit="1"/>
    </xf>
    <xf numFmtId="164" fontId="4" fillId="33" borderId="0" xfId="0" applyNumberFormat="1" applyFont="1" applyFill="1" applyAlignment="1">
      <alignment horizontal="center" vertical="center" shrinkToFit="1"/>
    </xf>
    <xf numFmtId="164" fontId="4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" fontId="4" fillId="33" borderId="0" xfId="42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shrinkToFit="1"/>
    </xf>
    <xf numFmtId="164" fontId="4" fillId="0" borderId="0" xfId="0" applyNumberFormat="1" applyFont="1" applyFill="1" applyAlignment="1">
      <alignment horizontal="center" vertical="center" shrinkToFit="1"/>
    </xf>
    <xf numFmtId="164" fontId="4" fillId="0" borderId="0" xfId="0" applyNumberFormat="1" applyFont="1" applyFill="1" applyAlignment="1">
      <alignment horizontal="right" vertical="top" shrinkToFit="1"/>
    </xf>
    <xf numFmtId="165" fontId="4" fillId="0" borderId="0" xfId="42" applyNumberFormat="1" applyFont="1" applyFill="1" applyAlignment="1">
      <alignment horizontal="left" vertical="top" shrinkToFit="1"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Font="1" applyAlignment="1">
      <alignment horizontal="center" vertical="center"/>
    </xf>
    <xf numFmtId="5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5" fontId="3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3" bestFit="1" customWidth="1"/>
    <col min="4" max="4" width="16.7109375" style="2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2" bestFit="1" customWidth="1"/>
    <col min="10" max="10" width="15.140625" style="2" customWidth="1"/>
    <col min="11" max="16384" width="9.140625" style="1" customWidth="1"/>
  </cols>
  <sheetData>
    <row r="1" spans="2:3" ht="12.75">
      <c r="B1" s="21" t="s">
        <v>82</v>
      </c>
      <c r="C1" s="4"/>
    </row>
    <row r="2" spans="1:10" ht="51">
      <c r="A2" s="22" t="s">
        <v>0</v>
      </c>
      <c r="B2" s="22" t="s">
        <v>1</v>
      </c>
      <c r="C2" s="23" t="s">
        <v>2</v>
      </c>
      <c r="D2" s="23" t="s">
        <v>3</v>
      </c>
      <c r="E2" s="22" t="s">
        <v>4</v>
      </c>
      <c r="F2" s="24" t="s">
        <v>5</v>
      </c>
      <c r="G2" s="24" t="s">
        <v>6</v>
      </c>
      <c r="H2" s="24" t="s">
        <v>7</v>
      </c>
      <c r="I2" s="23" t="s">
        <v>8</v>
      </c>
      <c r="J2" s="23" t="s">
        <v>9</v>
      </c>
    </row>
    <row r="3" spans="1:10" ht="12.75">
      <c r="A3" s="1">
        <v>1</v>
      </c>
      <c r="B3" s="1" t="s">
        <v>69</v>
      </c>
      <c r="C3" s="4" t="s">
        <v>10</v>
      </c>
      <c r="D3" s="2">
        <v>1515853</v>
      </c>
      <c r="E3" s="1" t="s">
        <v>19</v>
      </c>
      <c r="F3" s="36">
        <v>0</v>
      </c>
      <c r="G3" s="1">
        <v>1</v>
      </c>
      <c r="H3" s="1">
        <v>522</v>
      </c>
      <c r="I3" s="6">
        <f aca="true" t="shared" si="0" ref="I3:I17">D3/H3</f>
        <v>2903.932950191571</v>
      </c>
      <c r="J3" s="2">
        <v>1515853</v>
      </c>
    </row>
    <row r="4" spans="1:10" ht="12.75">
      <c r="A4" s="1">
        <v>2</v>
      </c>
      <c r="B4" s="1" t="s">
        <v>53</v>
      </c>
      <c r="C4" s="4" t="s">
        <v>48</v>
      </c>
      <c r="D4" s="2">
        <v>848366</v>
      </c>
      <c r="E4" s="2" t="s">
        <v>27</v>
      </c>
      <c r="F4" s="40">
        <v>-35</v>
      </c>
      <c r="G4" s="1">
        <v>2</v>
      </c>
      <c r="H4" s="1">
        <v>416</v>
      </c>
      <c r="I4" s="6">
        <f t="shared" si="0"/>
        <v>2039.3413461538462</v>
      </c>
      <c r="J4" s="2">
        <v>2990826</v>
      </c>
    </row>
    <row r="5" spans="1:10" ht="12.75">
      <c r="A5" s="1">
        <v>3</v>
      </c>
      <c r="B5" s="1" t="s">
        <v>54</v>
      </c>
      <c r="C5" s="7" t="s">
        <v>10</v>
      </c>
      <c r="D5" s="2">
        <v>737417</v>
      </c>
      <c r="E5" s="1" t="s">
        <v>17</v>
      </c>
      <c r="F5" s="38">
        <v>-39</v>
      </c>
      <c r="G5" s="1">
        <v>3</v>
      </c>
      <c r="H5" s="1">
        <v>394</v>
      </c>
      <c r="I5" s="6">
        <f t="shared" si="0"/>
        <v>1871.6167512690356</v>
      </c>
      <c r="J5" s="2">
        <v>5744993</v>
      </c>
    </row>
    <row r="6" spans="1:10" ht="12.75">
      <c r="A6" s="1">
        <v>4</v>
      </c>
      <c r="B6" s="1" t="s">
        <v>52</v>
      </c>
      <c r="C6" s="7" t="s">
        <v>10</v>
      </c>
      <c r="D6" s="2">
        <v>611367</v>
      </c>
      <c r="E6" s="1" t="s">
        <v>22</v>
      </c>
      <c r="F6" s="39">
        <v>-56</v>
      </c>
      <c r="G6" s="1">
        <v>2</v>
      </c>
      <c r="H6" s="1">
        <v>499</v>
      </c>
      <c r="I6" s="6">
        <f t="shared" si="0"/>
        <v>1225.1843687374749</v>
      </c>
      <c r="J6" s="2">
        <v>2623612</v>
      </c>
    </row>
    <row r="7" spans="1:10" ht="12.75">
      <c r="A7" s="1">
        <v>5</v>
      </c>
      <c r="B7" s="1" t="s">
        <v>55</v>
      </c>
      <c r="C7" s="7" t="s">
        <v>49</v>
      </c>
      <c r="D7" s="2">
        <v>346399</v>
      </c>
      <c r="E7" s="1" t="s">
        <v>15</v>
      </c>
      <c r="F7" s="39">
        <v>-57</v>
      </c>
      <c r="G7" s="1">
        <v>2</v>
      </c>
      <c r="H7" s="1">
        <v>392</v>
      </c>
      <c r="I7" s="6">
        <f t="shared" si="0"/>
        <v>883.670918367347</v>
      </c>
      <c r="J7" s="2">
        <v>1633285</v>
      </c>
    </row>
    <row r="8" spans="1:10" ht="12.75">
      <c r="A8" s="1">
        <v>6</v>
      </c>
      <c r="B8" s="1" t="s">
        <v>56</v>
      </c>
      <c r="C8" s="4" t="s">
        <v>20</v>
      </c>
      <c r="D8" s="2">
        <v>181823</v>
      </c>
      <c r="E8" s="2" t="s">
        <v>22</v>
      </c>
      <c r="F8" s="39">
        <v>-62</v>
      </c>
      <c r="G8" s="1">
        <v>3</v>
      </c>
      <c r="H8" s="1">
        <v>342</v>
      </c>
      <c r="I8" s="6">
        <f t="shared" si="0"/>
        <v>531.6461988304094</v>
      </c>
      <c r="J8" s="2">
        <v>2504508</v>
      </c>
    </row>
    <row r="9" spans="1:10" ht="12.75">
      <c r="A9" s="1">
        <v>7</v>
      </c>
      <c r="B9" s="1" t="s">
        <v>76</v>
      </c>
      <c r="C9" s="4" t="s">
        <v>45</v>
      </c>
      <c r="D9" s="2">
        <v>160191</v>
      </c>
      <c r="E9" s="2" t="s">
        <v>77</v>
      </c>
      <c r="F9" s="42">
        <v>0</v>
      </c>
      <c r="G9" s="1">
        <v>1</v>
      </c>
      <c r="H9" s="1">
        <v>54</v>
      </c>
      <c r="I9" s="6">
        <f t="shared" si="0"/>
        <v>2966.5</v>
      </c>
      <c r="J9" s="2">
        <v>160191</v>
      </c>
    </row>
    <row r="10" spans="1:10" ht="12.75">
      <c r="A10" s="1">
        <v>8</v>
      </c>
      <c r="B10" s="1" t="s">
        <v>57</v>
      </c>
      <c r="C10" s="7" t="s">
        <v>33</v>
      </c>
      <c r="D10" s="2">
        <v>135025</v>
      </c>
      <c r="E10" s="1" t="s">
        <v>27</v>
      </c>
      <c r="F10" s="38">
        <v>-51</v>
      </c>
      <c r="G10" s="1">
        <v>6</v>
      </c>
      <c r="H10" s="1">
        <v>207</v>
      </c>
      <c r="I10" s="6">
        <f t="shared" si="0"/>
        <v>652.2946859903382</v>
      </c>
      <c r="J10" s="2">
        <v>6225112</v>
      </c>
    </row>
    <row r="11" spans="1:10" ht="12.75">
      <c r="A11" s="1">
        <v>9</v>
      </c>
      <c r="B11" s="1" t="s">
        <v>90</v>
      </c>
      <c r="C11" s="4" t="s">
        <v>10</v>
      </c>
      <c r="D11" s="2">
        <v>120365</v>
      </c>
      <c r="E11" s="1" t="s">
        <v>35</v>
      </c>
      <c r="F11" s="37">
        <v>0</v>
      </c>
      <c r="G11" s="1">
        <v>1</v>
      </c>
      <c r="H11" s="1">
        <v>227</v>
      </c>
      <c r="I11" s="6">
        <f t="shared" si="0"/>
        <v>530.2422907488987</v>
      </c>
      <c r="J11" s="2">
        <v>120365</v>
      </c>
    </row>
    <row r="12" spans="1:10" ht="12.75">
      <c r="A12" s="1">
        <v>10</v>
      </c>
      <c r="B12" s="1" t="s">
        <v>64</v>
      </c>
      <c r="C12" s="4" t="s">
        <v>10</v>
      </c>
      <c r="D12" s="2">
        <v>113559</v>
      </c>
      <c r="E12" s="1" t="s">
        <v>65</v>
      </c>
      <c r="F12" s="37">
        <v>0</v>
      </c>
      <c r="G12" s="1">
        <v>1</v>
      </c>
      <c r="H12" s="1">
        <v>303</v>
      </c>
      <c r="I12" s="6">
        <f t="shared" si="0"/>
        <v>374.7821782178218</v>
      </c>
      <c r="J12" s="2">
        <v>113559</v>
      </c>
    </row>
    <row r="13" spans="1:10" ht="12.75">
      <c r="A13" s="1">
        <v>11</v>
      </c>
      <c r="B13" s="1" t="s">
        <v>58</v>
      </c>
      <c r="C13" s="4" t="s">
        <v>11</v>
      </c>
      <c r="D13" s="2">
        <v>106920</v>
      </c>
      <c r="E13" s="2" t="s">
        <v>41</v>
      </c>
      <c r="F13" s="39">
        <v>-51</v>
      </c>
      <c r="G13" s="1">
        <v>4</v>
      </c>
      <c r="H13" s="1">
        <v>134</v>
      </c>
      <c r="I13" s="6">
        <f t="shared" si="0"/>
        <v>797.9104477611941</v>
      </c>
      <c r="J13" s="2">
        <v>1876612</v>
      </c>
    </row>
    <row r="14" spans="1:10" ht="12.75">
      <c r="A14" s="1">
        <v>12</v>
      </c>
      <c r="B14" s="1" t="s">
        <v>67</v>
      </c>
      <c r="C14" s="4" t="s">
        <v>79</v>
      </c>
      <c r="D14" s="2">
        <v>85841</v>
      </c>
      <c r="E14" s="2" t="s">
        <v>17</v>
      </c>
      <c r="F14" s="37">
        <v>0</v>
      </c>
      <c r="G14" s="1">
        <v>1</v>
      </c>
      <c r="H14" s="1">
        <v>205</v>
      </c>
      <c r="I14" s="6">
        <f t="shared" si="0"/>
        <v>418.73658536585367</v>
      </c>
      <c r="J14" s="2">
        <v>85841</v>
      </c>
    </row>
    <row r="15" spans="1:10" ht="12.75">
      <c r="A15" s="1">
        <v>13</v>
      </c>
      <c r="B15" s="1" t="s">
        <v>59</v>
      </c>
      <c r="C15" s="7" t="s">
        <v>10</v>
      </c>
      <c r="D15" s="2">
        <v>79203</v>
      </c>
      <c r="E15" s="2" t="s">
        <v>40</v>
      </c>
      <c r="F15" s="40">
        <v>-46</v>
      </c>
      <c r="G15" s="1">
        <v>4</v>
      </c>
      <c r="H15" s="1">
        <v>92</v>
      </c>
      <c r="I15" s="6">
        <f t="shared" si="0"/>
        <v>860.9021739130435</v>
      </c>
      <c r="J15" s="2">
        <v>1814686</v>
      </c>
    </row>
    <row r="16" spans="1:10" ht="12.75">
      <c r="A16" s="1">
        <v>14</v>
      </c>
      <c r="B16" s="1" t="s">
        <v>60</v>
      </c>
      <c r="C16" s="4" t="s">
        <v>10</v>
      </c>
      <c r="D16" s="2">
        <v>69453</v>
      </c>
      <c r="E16" s="1" t="s">
        <v>15</v>
      </c>
      <c r="F16" s="40">
        <v>-52</v>
      </c>
      <c r="G16" s="1">
        <v>5</v>
      </c>
      <c r="H16" s="1">
        <v>105</v>
      </c>
      <c r="I16" s="6">
        <f t="shared" si="0"/>
        <v>661.4571428571429</v>
      </c>
      <c r="J16" s="2">
        <v>3109620</v>
      </c>
    </row>
    <row r="17" spans="1:10" ht="12.75">
      <c r="A17" s="1">
        <v>15</v>
      </c>
      <c r="B17" s="1" t="s">
        <v>62</v>
      </c>
      <c r="C17" s="4" t="s">
        <v>11</v>
      </c>
      <c r="D17" s="2">
        <v>67279</v>
      </c>
      <c r="E17" s="1" t="s">
        <v>27</v>
      </c>
      <c r="F17" s="40">
        <v>-48</v>
      </c>
      <c r="G17" s="1">
        <v>4</v>
      </c>
      <c r="H17" s="1">
        <v>65</v>
      </c>
      <c r="I17" s="6">
        <f t="shared" si="0"/>
        <v>1035.0615384615385</v>
      </c>
      <c r="J17" s="2">
        <v>1115480</v>
      </c>
    </row>
    <row r="18" spans="1:10" ht="12.75">
      <c r="A18" s="8"/>
      <c r="B18" s="8" t="s">
        <v>12</v>
      </c>
      <c r="C18" s="9"/>
      <c r="D18" s="10">
        <f>SUM(D3:D17)</f>
        <v>5179061</v>
      </c>
      <c r="E18" s="8"/>
      <c r="F18" s="8"/>
      <c r="G18" s="11"/>
      <c r="H18" s="12">
        <f>SUM(H3:H17)</f>
        <v>3957</v>
      </c>
      <c r="I18" s="10">
        <f>D18/H18</f>
        <v>1308.8352287086177</v>
      </c>
      <c r="J18" s="10">
        <f>SUM(J3:J17)</f>
        <v>31634543</v>
      </c>
    </row>
    <row r="19" spans="1:10" s="15" customFormat="1" ht="12.75">
      <c r="A19" s="25"/>
      <c r="B19" s="25"/>
      <c r="C19" s="26"/>
      <c r="D19" s="27"/>
      <c r="E19" s="25"/>
      <c r="F19" s="25"/>
      <c r="G19" s="25"/>
      <c r="H19" s="28"/>
      <c r="I19" s="27"/>
      <c r="J19" s="27"/>
    </row>
    <row r="20" spans="1:11" ht="12.75">
      <c r="A20" s="15"/>
      <c r="B20" s="13" t="s">
        <v>13</v>
      </c>
      <c r="C20" s="14"/>
      <c r="D20" s="20"/>
      <c r="E20" s="15"/>
      <c r="F20" s="15"/>
      <c r="G20" s="15"/>
      <c r="H20" s="29"/>
      <c r="I20" s="20"/>
      <c r="J20" s="20"/>
      <c r="K20" s="15"/>
    </row>
    <row r="21" spans="1:11" ht="12.75">
      <c r="A21" s="15">
        <v>20</v>
      </c>
      <c r="B21" s="15" t="s">
        <v>61</v>
      </c>
      <c r="C21" s="43" t="s">
        <v>44</v>
      </c>
      <c r="D21" s="20">
        <v>37588</v>
      </c>
      <c r="E21" s="20" t="s">
        <v>17</v>
      </c>
      <c r="F21" s="44">
        <v>-71</v>
      </c>
      <c r="G21" s="15">
        <v>4</v>
      </c>
      <c r="H21" s="15">
        <v>118</v>
      </c>
      <c r="I21" s="6">
        <f>D21/H21</f>
        <v>318.54237288135596</v>
      </c>
      <c r="J21" s="20">
        <v>1738896</v>
      </c>
      <c r="K21" s="15"/>
    </row>
    <row r="22" spans="1:11" ht="12.75">
      <c r="A22" s="15">
        <v>22</v>
      </c>
      <c r="B22" s="15" t="s">
        <v>28</v>
      </c>
      <c r="C22" s="14" t="s">
        <v>11</v>
      </c>
      <c r="D22" s="20">
        <v>35191</v>
      </c>
      <c r="E22" s="20" t="s">
        <v>18</v>
      </c>
      <c r="F22" s="29">
        <v>-61</v>
      </c>
      <c r="G22" s="29">
        <v>14</v>
      </c>
      <c r="H22" s="29">
        <v>86</v>
      </c>
      <c r="I22" s="6">
        <f>D22/H22</f>
        <v>409.19767441860466</v>
      </c>
      <c r="J22" s="20">
        <v>44787024</v>
      </c>
      <c r="K22" s="15"/>
    </row>
    <row r="23" spans="1:11" ht="12.75">
      <c r="A23" s="15">
        <v>23</v>
      </c>
      <c r="B23" s="15" t="s">
        <v>46</v>
      </c>
      <c r="C23" s="45" t="s">
        <v>47</v>
      </c>
      <c r="D23" s="20">
        <v>31508</v>
      </c>
      <c r="E23" s="20" t="s">
        <v>26</v>
      </c>
      <c r="F23" s="16">
        <v>-62</v>
      </c>
      <c r="G23" s="15">
        <v>2</v>
      </c>
      <c r="H23" s="29">
        <v>45</v>
      </c>
      <c r="I23" s="6">
        <f>D23/H23</f>
        <v>700.1777777777778</v>
      </c>
      <c r="J23" s="20">
        <v>177646</v>
      </c>
      <c r="K23" s="15"/>
    </row>
    <row r="24" spans="1:11" ht="12.75">
      <c r="A24" s="15">
        <v>24</v>
      </c>
      <c r="B24" s="15" t="s">
        <v>63</v>
      </c>
      <c r="C24" s="14" t="s">
        <v>11</v>
      </c>
      <c r="D24" s="20">
        <v>21714</v>
      </c>
      <c r="E24" s="15" t="s">
        <v>17</v>
      </c>
      <c r="F24" s="16">
        <v>-81</v>
      </c>
      <c r="G24" s="15">
        <v>2</v>
      </c>
      <c r="H24" s="15">
        <v>73</v>
      </c>
      <c r="I24" s="6">
        <f>D24/H24</f>
        <v>297.45205479452056</v>
      </c>
      <c r="J24" s="20">
        <v>215767</v>
      </c>
      <c r="K24" s="15"/>
    </row>
    <row r="25" spans="1:11" ht="12.75">
      <c r="A25" s="15">
        <v>25</v>
      </c>
      <c r="B25" s="15" t="s">
        <v>74</v>
      </c>
      <c r="C25" s="14" t="s">
        <v>50</v>
      </c>
      <c r="D25" s="20">
        <v>20559</v>
      </c>
      <c r="E25" s="20" t="s">
        <v>75</v>
      </c>
      <c r="F25" s="16">
        <v>0</v>
      </c>
      <c r="G25" s="15">
        <v>1</v>
      </c>
      <c r="H25" s="29">
        <v>66</v>
      </c>
      <c r="I25" s="6">
        <f>D25/H25</f>
        <v>311.5</v>
      </c>
      <c r="J25" s="20">
        <v>20559</v>
      </c>
      <c r="K25" s="15"/>
    </row>
    <row r="26" spans="1:11" ht="12.75">
      <c r="A26" s="15">
        <v>29</v>
      </c>
      <c r="B26" s="15" t="s">
        <v>23</v>
      </c>
      <c r="C26" s="14" t="s">
        <v>20</v>
      </c>
      <c r="D26" s="20">
        <v>11250</v>
      </c>
      <c r="E26" s="15" t="s">
        <v>34</v>
      </c>
      <c r="F26" s="29">
        <v>-81</v>
      </c>
      <c r="G26" s="29">
        <v>9</v>
      </c>
      <c r="H26" s="29">
        <v>163</v>
      </c>
      <c r="I26" s="6">
        <f>D26/H26</f>
        <v>69.01840490797547</v>
      </c>
      <c r="J26" s="20">
        <v>15423271</v>
      </c>
      <c r="K26" s="15"/>
    </row>
    <row r="27" spans="1:11" ht="12.75">
      <c r="A27" s="15">
        <v>43</v>
      </c>
      <c r="B27" s="15" t="s">
        <v>30</v>
      </c>
      <c r="C27" s="14" t="s">
        <v>11</v>
      </c>
      <c r="D27" s="20">
        <v>4192</v>
      </c>
      <c r="E27" s="20" t="s">
        <v>31</v>
      </c>
      <c r="F27" s="29">
        <v>-44</v>
      </c>
      <c r="G27" s="29">
        <v>6</v>
      </c>
      <c r="H27" s="29">
        <v>9</v>
      </c>
      <c r="I27" s="6">
        <f>D27/H27</f>
        <v>465.77777777777777</v>
      </c>
      <c r="J27" s="20">
        <v>277369</v>
      </c>
      <c r="K27" s="15"/>
    </row>
    <row r="28" spans="1:11" ht="12.75">
      <c r="A28" s="15">
        <v>48</v>
      </c>
      <c r="B28" s="15" t="s">
        <v>38</v>
      </c>
      <c r="C28" s="14" t="s">
        <v>20</v>
      </c>
      <c r="D28" s="20">
        <v>2627</v>
      </c>
      <c r="E28" s="20" t="s">
        <v>19</v>
      </c>
      <c r="F28" s="29">
        <v>-68</v>
      </c>
      <c r="G28" s="29">
        <v>9</v>
      </c>
      <c r="H28" s="29">
        <v>7</v>
      </c>
      <c r="I28" s="6">
        <f>D28/H28</f>
        <v>375.2857142857143</v>
      </c>
      <c r="J28" s="20">
        <v>2113507</v>
      </c>
      <c r="K28" s="15"/>
    </row>
    <row r="29" spans="1:11" ht="12.75">
      <c r="A29" s="15">
        <v>50</v>
      </c>
      <c r="B29" s="15" t="s">
        <v>39</v>
      </c>
      <c r="C29" s="43" t="s">
        <v>43</v>
      </c>
      <c r="D29" s="20">
        <v>2080</v>
      </c>
      <c r="E29" s="20" t="s">
        <v>31</v>
      </c>
      <c r="F29" s="29">
        <v>31</v>
      </c>
      <c r="G29" s="29">
        <v>4</v>
      </c>
      <c r="H29" s="29">
        <v>10</v>
      </c>
      <c r="I29" s="6">
        <f>D29/H29</f>
        <v>208</v>
      </c>
      <c r="J29" s="20">
        <v>55596</v>
      </c>
      <c r="K29" s="15"/>
    </row>
    <row r="30" spans="1:11" ht="12.75">
      <c r="A30" s="15">
        <v>61</v>
      </c>
      <c r="B30" s="29" t="s">
        <v>51</v>
      </c>
      <c r="C30" s="14" t="s">
        <v>20</v>
      </c>
      <c r="D30" s="20">
        <v>855</v>
      </c>
      <c r="E30" s="20" t="s">
        <v>15</v>
      </c>
      <c r="F30" s="29">
        <v>41</v>
      </c>
      <c r="G30" s="29">
        <v>21</v>
      </c>
      <c r="H30" s="29">
        <v>2</v>
      </c>
      <c r="I30" s="6">
        <f>D30/H30</f>
        <v>427.5</v>
      </c>
      <c r="J30" s="20">
        <v>52478788</v>
      </c>
      <c r="K30" s="15"/>
    </row>
    <row r="31" spans="1:11" ht="12.75">
      <c r="A31" s="15">
        <v>67</v>
      </c>
      <c r="B31" s="15" t="s">
        <v>29</v>
      </c>
      <c r="C31" s="14" t="s">
        <v>11</v>
      </c>
      <c r="D31" s="20">
        <v>692</v>
      </c>
      <c r="E31" s="20" t="s">
        <v>27</v>
      </c>
      <c r="F31" s="29">
        <v>-64</v>
      </c>
      <c r="G31" s="29">
        <v>10</v>
      </c>
      <c r="H31" s="29">
        <v>5</v>
      </c>
      <c r="I31" s="6">
        <f>D31/H31</f>
        <v>138.4</v>
      </c>
      <c r="J31" s="20">
        <v>1012662</v>
      </c>
      <c r="K31" s="15"/>
    </row>
    <row r="32" spans="1:11" ht="12.75">
      <c r="A32" s="15">
        <v>77</v>
      </c>
      <c r="B32" s="15" t="s">
        <v>36</v>
      </c>
      <c r="C32" s="14" t="s">
        <v>20</v>
      </c>
      <c r="D32" s="20">
        <v>143</v>
      </c>
      <c r="E32" s="15" t="s">
        <v>19</v>
      </c>
      <c r="F32" s="29">
        <v>-99</v>
      </c>
      <c r="G32" s="29">
        <v>18</v>
      </c>
      <c r="H32" s="29">
        <v>3</v>
      </c>
      <c r="I32" s="6">
        <f>D32/H32</f>
        <v>47.666666666666664</v>
      </c>
      <c r="J32" s="20">
        <v>14317168</v>
      </c>
      <c r="K32" s="15"/>
    </row>
    <row r="33" spans="1:11" ht="12.75">
      <c r="A33" s="15">
        <v>78</v>
      </c>
      <c r="B33" s="46" t="s">
        <v>25</v>
      </c>
      <c r="C33" s="14" t="s">
        <v>11</v>
      </c>
      <c r="D33" s="20">
        <v>20</v>
      </c>
      <c r="E33" s="15" t="s">
        <v>24</v>
      </c>
      <c r="F33" s="29">
        <v>-81</v>
      </c>
      <c r="G33" s="29">
        <v>12</v>
      </c>
      <c r="H33" s="29">
        <v>1</v>
      </c>
      <c r="I33" s="6">
        <f>D33/H33</f>
        <v>20</v>
      </c>
      <c r="J33" s="20">
        <v>965338</v>
      </c>
      <c r="K33" s="15"/>
    </row>
    <row r="34" spans="1:11" ht="12.75">
      <c r="A34" s="15">
        <v>81</v>
      </c>
      <c r="B34" s="15" t="s">
        <v>102</v>
      </c>
      <c r="C34" s="14" t="s">
        <v>11</v>
      </c>
      <c r="D34" s="20">
        <v>20</v>
      </c>
      <c r="E34" s="20" t="s">
        <v>34</v>
      </c>
      <c r="F34" s="16">
        <v>-97</v>
      </c>
      <c r="G34" s="15">
        <v>7</v>
      </c>
      <c r="H34" s="29">
        <v>1</v>
      </c>
      <c r="I34" s="6">
        <f>D34/H34</f>
        <v>20</v>
      </c>
      <c r="J34" s="20">
        <v>22006</v>
      </c>
      <c r="K34" s="15"/>
    </row>
    <row r="35" spans="1:11" ht="12.75">
      <c r="A35" s="15"/>
      <c r="B35" s="15"/>
      <c r="C35" s="14"/>
      <c r="D35" s="20"/>
      <c r="E35" s="20"/>
      <c r="F35" s="16"/>
      <c r="G35" s="15"/>
      <c r="H35" s="29"/>
      <c r="I35" s="6"/>
      <c r="J35" s="20"/>
      <c r="K35" s="15"/>
    </row>
    <row r="36" spans="1:11" ht="12.75">
      <c r="A36" s="15"/>
      <c r="B36" s="13" t="s">
        <v>16</v>
      </c>
      <c r="C36" s="47"/>
      <c r="D36" s="20"/>
      <c r="E36" s="15"/>
      <c r="F36" s="16"/>
      <c r="G36" s="15"/>
      <c r="H36" s="29"/>
      <c r="I36" s="6"/>
      <c r="J36" s="20"/>
      <c r="K36" s="15"/>
    </row>
    <row r="37" spans="1:11" ht="12.75">
      <c r="A37" s="15">
        <v>33</v>
      </c>
      <c r="B37" s="15" t="s">
        <v>68</v>
      </c>
      <c r="C37" s="45" t="s">
        <v>10</v>
      </c>
      <c r="D37" s="20">
        <v>8539</v>
      </c>
      <c r="E37" s="20" t="s">
        <v>27</v>
      </c>
      <c r="F37" s="16">
        <v>0</v>
      </c>
      <c r="G37" s="15">
        <v>1</v>
      </c>
      <c r="H37" s="29">
        <v>12</v>
      </c>
      <c r="I37" s="6">
        <f>D37/H37</f>
        <v>711.5833333333334</v>
      </c>
      <c r="J37" s="20">
        <v>8539</v>
      </c>
      <c r="K37" s="15"/>
    </row>
    <row r="38" spans="1:11" ht="12.75">
      <c r="A38" s="15">
        <v>37</v>
      </c>
      <c r="B38" s="15" t="s">
        <v>72</v>
      </c>
      <c r="C38" s="14" t="s">
        <v>81</v>
      </c>
      <c r="D38" s="20">
        <v>5148</v>
      </c>
      <c r="E38" s="20" t="s">
        <v>73</v>
      </c>
      <c r="F38" s="16">
        <v>0</v>
      </c>
      <c r="G38" s="15">
        <v>1</v>
      </c>
      <c r="H38" s="29">
        <v>3</v>
      </c>
      <c r="I38" s="6">
        <f>D38/H38</f>
        <v>1716</v>
      </c>
      <c r="J38" s="20">
        <v>5148</v>
      </c>
      <c r="K38" s="15"/>
    </row>
    <row r="39" spans="1:11" ht="12.75">
      <c r="A39" s="15">
        <v>40</v>
      </c>
      <c r="B39" s="15" t="s">
        <v>103</v>
      </c>
      <c r="C39" s="14" t="s">
        <v>106</v>
      </c>
      <c r="D39" s="20">
        <v>4431</v>
      </c>
      <c r="E39" s="20" t="s">
        <v>104</v>
      </c>
      <c r="F39" s="16">
        <v>0</v>
      </c>
      <c r="G39" s="15">
        <v>1</v>
      </c>
      <c r="H39" s="29">
        <v>6</v>
      </c>
      <c r="I39" s="6">
        <f>D39/H39</f>
        <v>738.5</v>
      </c>
      <c r="J39" s="20">
        <v>4431</v>
      </c>
      <c r="K39" s="15"/>
    </row>
    <row r="40" spans="1:11" ht="12.75">
      <c r="A40" s="15">
        <v>46</v>
      </c>
      <c r="B40" s="15" t="s">
        <v>105</v>
      </c>
      <c r="C40" s="14" t="s">
        <v>45</v>
      </c>
      <c r="D40" s="20">
        <v>2982</v>
      </c>
      <c r="E40" s="20" t="s">
        <v>78</v>
      </c>
      <c r="F40" s="16">
        <v>0</v>
      </c>
      <c r="G40" s="15">
        <v>1</v>
      </c>
      <c r="H40" s="29">
        <v>5</v>
      </c>
      <c r="I40" s="6">
        <f>D40/H40</f>
        <v>596.4</v>
      </c>
      <c r="J40" s="20">
        <v>2982</v>
      </c>
      <c r="K40" s="15"/>
    </row>
    <row r="41" spans="1:11" ht="12.75">
      <c r="A41" s="15">
        <v>49</v>
      </c>
      <c r="B41" s="15" t="s">
        <v>70</v>
      </c>
      <c r="C41" s="14" t="s">
        <v>80</v>
      </c>
      <c r="D41" s="20">
        <v>2213</v>
      </c>
      <c r="E41" s="20" t="s">
        <v>71</v>
      </c>
      <c r="F41" s="16">
        <v>0</v>
      </c>
      <c r="G41" s="15">
        <v>1</v>
      </c>
      <c r="H41" s="29">
        <v>4</v>
      </c>
      <c r="I41" s="6">
        <f>D41/H41</f>
        <v>553.25</v>
      </c>
      <c r="J41" s="20">
        <v>2213</v>
      </c>
      <c r="K41" s="15"/>
    </row>
    <row r="42" spans="1:11" ht="12.75">
      <c r="A42" s="15">
        <v>63</v>
      </c>
      <c r="B42" s="15" t="s">
        <v>66</v>
      </c>
      <c r="C42" s="45" t="s">
        <v>37</v>
      </c>
      <c r="D42" s="20">
        <v>829</v>
      </c>
      <c r="E42" s="20" t="s">
        <v>27</v>
      </c>
      <c r="F42" s="16">
        <v>0</v>
      </c>
      <c r="G42" s="15">
        <v>1</v>
      </c>
      <c r="H42" s="29">
        <v>1</v>
      </c>
      <c r="I42" s="6">
        <f>D42/H42</f>
        <v>829</v>
      </c>
      <c r="J42" s="20">
        <v>829</v>
      </c>
      <c r="K42" s="15"/>
    </row>
    <row r="43" spans="1:11" ht="12.75">
      <c r="A43" s="15"/>
      <c r="B43" s="15"/>
      <c r="C43" s="47"/>
      <c r="D43" s="20"/>
      <c r="E43" s="15"/>
      <c r="F43" s="16"/>
      <c r="G43" s="15"/>
      <c r="H43" s="15"/>
      <c r="I43" s="6"/>
      <c r="J43" s="20"/>
      <c r="K43" s="15"/>
    </row>
    <row r="44" spans="1:11" ht="12.75">
      <c r="A44" s="15"/>
      <c r="B44" s="48" t="s">
        <v>14</v>
      </c>
      <c r="C44" s="14"/>
      <c r="D44" s="49"/>
      <c r="E44" s="15"/>
      <c r="F44" s="16"/>
      <c r="G44" s="50"/>
      <c r="H44" s="50"/>
      <c r="I44" s="20"/>
      <c r="J44" s="20"/>
      <c r="K44" s="15"/>
    </row>
    <row r="45" spans="2:6" ht="12.75">
      <c r="B45" s="1" t="s">
        <v>86</v>
      </c>
      <c r="D45" s="30"/>
      <c r="F45" s="16"/>
    </row>
    <row r="46" spans="2:6" ht="12.75">
      <c r="B46" s="18"/>
      <c r="C46" s="4"/>
      <c r="F46" s="16"/>
    </row>
    <row r="47" spans="2:6" ht="12.75">
      <c r="B47" s="1" t="s">
        <v>87</v>
      </c>
      <c r="C47" s="4"/>
      <c r="F47" s="16"/>
    </row>
    <row r="48" ht="12.75">
      <c r="C48" s="4"/>
    </row>
    <row r="49" spans="2:3" ht="12.75">
      <c r="B49" s="1" t="s">
        <v>88</v>
      </c>
      <c r="C49" s="4"/>
    </row>
    <row r="50" spans="3:4" ht="12.75">
      <c r="C50" s="4"/>
      <c r="D50" s="30"/>
    </row>
    <row r="51" spans="2:3" ht="12.75">
      <c r="B51" s="1" t="s">
        <v>84</v>
      </c>
      <c r="C51" s="4"/>
    </row>
    <row r="52" ht="12.75">
      <c r="C52" s="4"/>
    </row>
    <row r="53" spans="2:3" ht="12.75">
      <c r="B53" s="1" t="s">
        <v>85</v>
      </c>
      <c r="C53" s="31"/>
    </row>
    <row r="54" ht="12.75">
      <c r="C54" s="31"/>
    </row>
    <row r="55" spans="2:3" ht="12.75">
      <c r="B55" s="19" t="s">
        <v>21</v>
      </c>
      <c r="C55" s="31"/>
    </row>
    <row r="56" spans="2:8" ht="12.75">
      <c r="B56" s="5"/>
      <c r="C56" s="32"/>
      <c r="D56" s="33"/>
      <c r="E56" s="18"/>
      <c r="F56" s="18"/>
      <c r="G56" s="18"/>
      <c r="H56" s="18"/>
    </row>
    <row r="57" spans="2:8" ht="12.75">
      <c r="B57" s="19" t="s">
        <v>89</v>
      </c>
      <c r="C57" s="34"/>
      <c r="D57" s="33"/>
      <c r="E57" s="17"/>
      <c r="H57" s="18"/>
    </row>
    <row r="58" spans="2:8" ht="12.75">
      <c r="B58" s="5"/>
      <c r="C58" s="34"/>
      <c r="D58" s="33"/>
      <c r="E58" s="17"/>
      <c r="H58" s="18"/>
    </row>
    <row r="59" spans="2:8" ht="12.75">
      <c r="B59" s="19"/>
      <c r="C59" s="35"/>
      <c r="D59" s="33"/>
      <c r="E59" s="18"/>
      <c r="F59" s="18"/>
      <c r="G59" s="18"/>
      <c r="H59" s="18"/>
    </row>
    <row r="60" spans="2:3" ht="12.75">
      <c r="B60" s="17" t="s">
        <v>83</v>
      </c>
      <c r="C60" s="41"/>
    </row>
    <row r="61" spans="2:4" ht="12.75">
      <c r="B61" s="1" t="s">
        <v>91</v>
      </c>
      <c r="C61" s="41" t="s">
        <v>10</v>
      </c>
      <c r="D61" s="2" t="s">
        <v>65</v>
      </c>
    </row>
    <row r="62" spans="2:4" ht="12.75">
      <c r="B62" s="1" t="s">
        <v>92</v>
      </c>
      <c r="C62" s="41" t="s">
        <v>20</v>
      </c>
      <c r="D62" s="2" t="s">
        <v>34</v>
      </c>
    </row>
    <row r="63" spans="2:4" ht="12.75">
      <c r="B63" s="1" t="s">
        <v>93</v>
      </c>
      <c r="C63" s="41" t="s">
        <v>10</v>
      </c>
      <c r="D63" s="2" t="s">
        <v>40</v>
      </c>
    </row>
    <row r="64" spans="2:4" ht="12.75">
      <c r="B64" s="1" t="s">
        <v>94</v>
      </c>
      <c r="C64" s="41" t="s">
        <v>37</v>
      </c>
      <c r="D64" s="2" t="s">
        <v>95</v>
      </c>
    </row>
    <row r="65" spans="2:4" ht="12.75">
      <c r="B65" s="1" t="s">
        <v>96</v>
      </c>
      <c r="C65" s="41" t="s">
        <v>49</v>
      </c>
      <c r="D65" s="2" t="s">
        <v>15</v>
      </c>
    </row>
    <row r="66" spans="2:4" ht="12.75">
      <c r="B66" s="1" t="s">
        <v>97</v>
      </c>
      <c r="C66" s="41" t="s">
        <v>10</v>
      </c>
      <c r="D66" s="2" t="s">
        <v>98</v>
      </c>
    </row>
    <row r="67" spans="2:4" ht="12.75">
      <c r="B67" s="1" t="s">
        <v>99</v>
      </c>
      <c r="C67" s="41" t="s">
        <v>10</v>
      </c>
      <c r="D67" s="2" t="s">
        <v>42</v>
      </c>
    </row>
    <row r="68" spans="2:4" ht="12.75">
      <c r="B68" s="1" t="s">
        <v>100</v>
      </c>
      <c r="C68" s="41" t="s">
        <v>10</v>
      </c>
      <c r="D68" s="2" t="s">
        <v>32</v>
      </c>
    </row>
    <row r="69" spans="2:4" ht="12.75">
      <c r="B69" s="1" t="s">
        <v>101</v>
      </c>
      <c r="C69" s="41" t="s">
        <v>10</v>
      </c>
      <c r="D69" s="2" t="s">
        <v>71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2011-04-11T17:03:04Z</dcterms:modified>
  <cp:category/>
  <cp:version/>
  <cp:contentType/>
  <cp:contentStatus/>
</cp:coreProperties>
</file>