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<sst xmlns="http://schemas.openxmlformats.org/spreadsheetml/2006/main" count="170" uniqueCount="105">
  <si>
    <t>Weekend 3 - 5 February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</si>
  <si>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</si>
  <si>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</si>
  <si>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</si>
  <si>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</si>
  <si>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</si>
  <si>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</si>
  <si>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</si>
  <si>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</si>
  <si>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</si>
  <si>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</si>
  <si>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Chronicle</t>
  </si>
  <si>
    <t>USA</t>
  </si>
  <si>
    <t>20th Century Fox</t>
  </si>
  <si>
    <t>-</t>
  </si>
  <si>
    <t>Journey 2: The Mysterious Island</t>
  </si>
  <si>
    <t>Warner Bros</t>
  </si>
  <si>
    <t>The Descendants</t>
  </si>
  <si>
    <t>War Horse</t>
  </si>
  <si>
    <t>UK/USA</t>
  </si>
  <si>
    <t>Disney</t>
  </si>
  <si>
    <t>Jack and Jill</t>
  </si>
  <si>
    <t>Sony Pictures</t>
  </si>
  <si>
    <t>Man on a Ledge</t>
  </si>
  <si>
    <t>eOne Films</t>
  </si>
  <si>
    <t>The Grey</t>
  </si>
  <si>
    <t>Entertainment</t>
  </si>
  <si>
    <t>A Monster in Paris</t>
  </si>
  <si>
    <t>Fra</t>
  </si>
  <si>
    <t>The Artist</t>
  </si>
  <si>
    <t>Fra/Bel</t>
  </si>
  <si>
    <t>Carnage</t>
  </si>
  <si>
    <t>Fra/Ger/Pol/Spa</t>
  </si>
  <si>
    <t>Studio Canal</t>
  </si>
  <si>
    <t>Alvin and the Chipmunks: Chipwrecked</t>
  </si>
  <si>
    <t>Underworld: Awakening</t>
  </si>
  <si>
    <t>Sherlock Holmes: A Game of Shadows</t>
  </si>
  <si>
    <t>The Iron Lady</t>
  </si>
  <si>
    <t>UK</t>
  </si>
  <si>
    <t>Puss in Boots</t>
  </si>
  <si>
    <t>Paramount</t>
  </si>
  <si>
    <t>Total</t>
  </si>
  <si>
    <t>Other UK films</t>
  </si>
  <si>
    <t>Shame</t>
  </si>
  <si>
    <t>UK/Aus/USA</t>
  </si>
  <si>
    <t>Momentum</t>
  </si>
  <si>
    <t>Hugo</t>
  </si>
  <si>
    <t>UK/USA/Fra</t>
  </si>
  <si>
    <t>Coriolanus</t>
  </si>
  <si>
    <t>UK/USA/Serbia</t>
  </si>
  <si>
    <t>Lions Gate</t>
  </si>
  <si>
    <t>W.E.</t>
  </si>
  <si>
    <t>My Week with Marilyn</t>
  </si>
  <si>
    <t>Tinker, Tailor, Soldier, Spy</t>
  </si>
  <si>
    <t>We Need to Talk About Kevin</t>
  </si>
  <si>
    <t>Dreams of a Life</t>
  </si>
  <si>
    <t>UK/Ire</t>
  </si>
  <si>
    <t>Dogwoof</t>
  </si>
  <si>
    <t>The Deep Blue Sea</t>
  </si>
  <si>
    <t>Artificial Eye</t>
  </si>
  <si>
    <t>Johnny English Reborn</t>
  </si>
  <si>
    <t>Universal</t>
  </si>
  <si>
    <t>Weekend</t>
  </si>
  <si>
    <t>Peccadillo</t>
  </si>
  <si>
    <t>Wuthering Heights</t>
  </si>
  <si>
    <t>The Lady</t>
  </si>
  <si>
    <t>Fra/UK</t>
  </si>
  <si>
    <t>Best Laid Plans</t>
  </si>
  <si>
    <t>Vertigo</t>
  </si>
  <si>
    <t>Arthur Christmas</t>
  </si>
  <si>
    <t>The Nine Muses</t>
  </si>
  <si>
    <t>New Wave</t>
  </si>
  <si>
    <t>Patience (After Sebald)</t>
  </si>
  <si>
    <t>Soda</t>
  </si>
  <si>
    <t>Other openers</t>
  </si>
  <si>
    <t>Young Adult</t>
  </si>
  <si>
    <t>Martha Marcy May Marlene</t>
  </si>
  <si>
    <t>Bombay Beach</t>
  </si>
  <si>
    <t>Comments on this week's top 15 results</t>
  </si>
  <si>
    <t>Against last weekend: -18%</t>
  </si>
  <si>
    <t>Against last year: -36%</t>
  </si>
  <si>
    <t>Rolling 52 week ranking: 40th</t>
  </si>
  <si>
    <t>UK* films in top 15: 3</t>
  </si>
  <si>
    <t>UK* share of top 15 gross: 13.0%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</si>
  <si>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</si>
  <si>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Chronicle </t>
    </r>
    <r>
      <rPr>
        <sz val="10"/>
        <rFont val="Arial"/>
        <family val="2"/>
      </rPr>
      <t xml:space="preserve">includes £616,717 from 372 previews; the weekend gross for </t>
    </r>
    <r>
      <rPr>
        <i/>
        <sz val="10"/>
        <rFont val="Arial"/>
        <family val="2"/>
      </rPr>
      <t>Carnage</t>
    </r>
    <r>
      <rPr>
        <sz val="10"/>
        <rFont val="Arial"/>
        <family val="2"/>
      </rPr>
      <t xml:space="preserve"> includes £18,955 from 7 previews.</t>
    </r>
  </si>
  <si>
    <t>Openers next week - 10 February 2012</t>
  </si>
  <si>
    <t>The Muppets</t>
  </si>
  <si>
    <t>A Dangerous Method</t>
  </si>
  <si>
    <t>Ger/Can/Switz</t>
  </si>
  <si>
    <t>The Woman in Black</t>
  </si>
  <si>
    <t>The Vow</t>
  </si>
  <si>
    <t>Star Wars: Episode I - Phantom Menace</t>
  </si>
  <si>
    <t>Big Miracle</t>
  </si>
  <si>
    <t>American Evil</t>
  </si>
  <si>
    <t>Metrodome</t>
  </si>
  <si>
    <t>Casablanca</t>
  </si>
  <si>
    <t>Park Circus</t>
  </si>
  <si>
    <t>Ek Main Aur Ekk Tu</t>
  </si>
  <si>
    <t>Ind</t>
  </si>
  <si>
    <t>UTV</t>
  </si>
  <si>
    <t>Girl Model</t>
  </si>
  <si>
    <t>USA/Rus</t>
  </si>
  <si>
    <t xml:space="preserve">    </t>
  </si>
  <si>
    <t xml:space="preserve">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</si>
</sst>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2193072</v>
      </c>
      <c r="E3" s="12" t="s">
        <v>13</v>
      </c>
      <c r="F3" s="15" t="s">
        <v>14</v>
      </c>
      <c r="G3" s="4">
        <v>1</v>
      </c>
      <c r="H3" s="4">
        <v>397</v>
      </c>
      <c r="I3" s="16">
        <f aca="true" t="shared" si="0" ref="I3:I17">D3/H3</f>
        <v>5524.110831234257</v>
      </c>
      <c r="J3" s="14">
        <v>2193072</v>
      </c>
    </row>
    <row r="4" spans="1:10" ht="12.75">
      <c r="A4" s="1">
        <v>2</v>
      </c>
      <c r="B4" s="12" t="s">
        <v>15</v>
      </c>
      <c r="C4" s="7" t="s">
        <v>12</v>
      </c>
      <c r="D4" s="14">
        <v>1200587</v>
      </c>
      <c r="E4" s="12" t="s">
        <v>16</v>
      </c>
      <c r="F4" s="15" t="s">
        <v>14</v>
      </c>
      <c r="G4" s="4">
        <v>1</v>
      </c>
      <c r="H4" s="4">
        <v>431</v>
      </c>
      <c r="I4" s="16">
        <f t="shared" si="0"/>
        <v>2785.584686774942</v>
      </c>
      <c r="J4" s="14">
        <v>1200587</v>
      </c>
    </row>
    <row r="5" spans="1:10" ht="12.75">
      <c r="A5" s="1">
        <v>3</v>
      </c>
      <c r="B5" s="12" t="s">
        <v>17</v>
      </c>
      <c r="C5" s="7" t="s">
        <v>12</v>
      </c>
      <c r="D5" s="14">
        <v>1112964</v>
      </c>
      <c r="E5" s="12" t="s">
        <v>13</v>
      </c>
      <c r="F5" s="15">
        <v>-38.09778863465335</v>
      </c>
      <c r="G5" s="4">
        <v>2</v>
      </c>
      <c r="H5" s="4">
        <v>407</v>
      </c>
      <c r="I5" s="16">
        <f t="shared" si="0"/>
        <v>2734.5552825552827</v>
      </c>
      <c r="J5" s="14">
        <v>4169946</v>
      </c>
    </row>
    <row r="6" spans="1:10" ht="12.75">
      <c r="A6" s="1">
        <v>4</v>
      </c>
      <c r="B6" s="12" t="s">
        <v>18</v>
      </c>
      <c r="C6" s="7" t="s">
        <v>19</v>
      </c>
      <c r="D6" s="14">
        <v>889687</v>
      </c>
      <c r="E6" s="1" t="s">
        <v>20</v>
      </c>
      <c r="F6" s="15">
        <v>-57.25720517513896</v>
      </c>
      <c r="G6" s="4">
        <v>4</v>
      </c>
      <c r="H6" s="4">
        <v>492</v>
      </c>
      <c r="I6" s="16">
        <f t="shared" si="0"/>
        <v>1808.3069105691056</v>
      </c>
      <c r="J6" s="14">
        <v>15333104</v>
      </c>
    </row>
    <row r="7" spans="1:10" ht="12.75">
      <c r="A7" s="1">
        <v>5</v>
      </c>
      <c r="B7" s="12" t="s">
        <v>21</v>
      </c>
      <c r="C7" s="13" t="s">
        <v>12</v>
      </c>
      <c r="D7" s="14">
        <v>848814</v>
      </c>
      <c r="E7" s="12" t="s">
        <v>22</v>
      </c>
      <c r="F7" s="15" t="s">
        <v>14</v>
      </c>
      <c r="G7" s="4">
        <v>1</v>
      </c>
      <c r="H7" s="4">
        <v>324</v>
      </c>
      <c r="I7" s="16">
        <f t="shared" si="0"/>
        <v>2619.796296296296</v>
      </c>
      <c r="J7" s="14">
        <v>848814</v>
      </c>
    </row>
    <row r="8" spans="1:10" ht="12.75">
      <c r="A8" s="1">
        <v>6</v>
      </c>
      <c r="B8" s="12" t="s">
        <v>23</v>
      </c>
      <c r="C8" s="7" t="s">
        <v>12</v>
      </c>
      <c r="D8" s="14">
        <v>697394</v>
      </c>
      <c r="E8" s="12" t="s">
        <v>24</v>
      </c>
      <c r="F8" s="15" t="s">
        <v>14</v>
      </c>
      <c r="G8" s="4">
        <v>1</v>
      </c>
      <c r="H8" s="4">
        <v>389</v>
      </c>
      <c r="I8" s="16">
        <f t="shared" si="0"/>
        <v>1792.7866323907456</v>
      </c>
      <c r="J8" s="14">
        <v>697394</v>
      </c>
    </row>
    <row r="9" spans="1:10" ht="12.75">
      <c r="A9" s="1">
        <v>7</v>
      </c>
      <c r="B9" s="12" t="s">
        <v>25</v>
      </c>
      <c r="C9" s="17" t="s">
        <v>12</v>
      </c>
      <c r="D9" s="14">
        <v>521188</v>
      </c>
      <c r="E9" s="12" t="s">
        <v>26</v>
      </c>
      <c r="F9" s="15">
        <v>-52.374129382329784</v>
      </c>
      <c r="G9" s="4">
        <v>2</v>
      </c>
      <c r="H9" s="4">
        <v>348</v>
      </c>
      <c r="I9" s="16">
        <f t="shared" si="0"/>
        <v>1497.6666666666667</v>
      </c>
      <c r="J9" s="14">
        <v>2209907</v>
      </c>
    </row>
    <row r="10" spans="1:10" ht="12.75">
      <c r="A10" s="1">
        <v>8</v>
      </c>
      <c r="B10" s="12" t="s">
        <v>27</v>
      </c>
      <c r="C10" s="17" t="s">
        <v>28</v>
      </c>
      <c r="D10" s="14">
        <v>474941</v>
      </c>
      <c r="E10" s="12" t="s">
        <v>24</v>
      </c>
      <c r="F10" s="15">
        <v>-54.487121130086216</v>
      </c>
      <c r="G10" s="4">
        <v>2</v>
      </c>
      <c r="H10" s="4">
        <v>440</v>
      </c>
      <c r="I10" s="16">
        <f t="shared" si="0"/>
        <v>1079.4113636363636</v>
      </c>
      <c r="J10" s="14">
        <v>1666446</v>
      </c>
    </row>
    <row r="11" spans="1:10" ht="12.75">
      <c r="A11" s="1">
        <v>9</v>
      </c>
      <c r="B11" s="12" t="s">
        <v>29</v>
      </c>
      <c r="C11" s="7" t="s">
        <v>30</v>
      </c>
      <c r="D11" s="14">
        <v>374889</v>
      </c>
      <c r="E11" s="12" t="s">
        <v>26</v>
      </c>
      <c r="F11" s="15">
        <v>-46.77503166048601</v>
      </c>
      <c r="G11" s="4">
        <v>6</v>
      </c>
      <c r="H11" s="4">
        <v>195</v>
      </c>
      <c r="I11" s="16">
        <f t="shared" si="0"/>
        <v>1922.5076923076922</v>
      </c>
      <c r="J11" s="14">
        <v>5314327</v>
      </c>
    </row>
    <row r="12" spans="1:10" ht="12.75">
      <c r="A12" s="1">
        <v>10</v>
      </c>
      <c r="B12" s="12" t="s">
        <v>31</v>
      </c>
      <c r="C12" s="7" t="s">
        <v>32</v>
      </c>
      <c r="D12" s="14">
        <v>298733</v>
      </c>
      <c r="E12" s="12" t="s">
        <v>33</v>
      </c>
      <c r="F12" s="15" t="s">
        <v>14</v>
      </c>
      <c r="G12" s="4">
        <v>1</v>
      </c>
      <c r="H12" s="4">
        <v>112</v>
      </c>
      <c r="I12" s="16">
        <f t="shared" si="0"/>
        <v>2667.2589285714284</v>
      </c>
      <c r="J12" s="14">
        <v>298733</v>
      </c>
    </row>
    <row r="13" spans="1:10" ht="12.75">
      <c r="A13" s="1">
        <v>11</v>
      </c>
      <c r="B13" s="12" t="s">
        <v>34</v>
      </c>
      <c r="C13" s="17" t="s">
        <v>12</v>
      </c>
      <c r="D13" s="14">
        <v>222999</v>
      </c>
      <c r="E13" s="18" t="s">
        <v>13</v>
      </c>
      <c r="F13" s="15">
        <v>-51.33586911690574</v>
      </c>
      <c r="G13" s="4">
        <v>8</v>
      </c>
      <c r="H13" s="4">
        <v>418</v>
      </c>
      <c r="I13" s="16">
        <f t="shared" si="0"/>
        <v>533.4904306220096</v>
      </c>
      <c r="J13" s="14">
        <v>13855689</v>
      </c>
    </row>
    <row r="14" spans="1:10" ht="12.75">
      <c r="A14" s="1">
        <v>12</v>
      </c>
      <c r="B14" s="12" t="s">
        <v>35</v>
      </c>
      <c r="C14" s="7" t="s">
        <v>12</v>
      </c>
      <c r="D14" s="14">
        <v>181557</v>
      </c>
      <c r="E14" s="18" t="s">
        <v>26</v>
      </c>
      <c r="F14" s="15">
        <v>-71.08255846178841</v>
      </c>
      <c r="G14" s="4">
        <v>3</v>
      </c>
      <c r="H14" s="4">
        <v>195</v>
      </c>
      <c r="I14" s="16">
        <f t="shared" si="0"/>
        <v>931.0615384615385</v>
      </c>
      <c r="J14" s="14">
        <v>2942954</v>
      </c>
    </row>
    <row r="15" spans="1:10" ht="12.75">
      <c r="A15" s="1">
        <v>13</v>
      </c>
      <c r="B15" s="12" t="s">
        <v>36</v>
      </c>
      <c r="C15" s="13" t="s">
        <v>19</v>
      </c>
      <c r="D15" s="14">
        <v>180502</v>
      </c>
      <c r="E15" s="12" t="s">
        <v>16</v>
      </c>
      <c r="F15" s="15">
        <v>-72.44849987178392</v>
      </c>
      <c r="G15" s="4">
        <v>8</v>
      </c>
      <c r="H15" s="4">
        <v>228</v>
      </c>
      <c r="I15" s="16">
        <f t="shared" si="0"/>
        <v>791.6754385964912</v>
      </c>
      <c r="J15" s="14">
        <v>26093974</v>
      </c>
    </row>
    <row r="16" spans="1:10" ht="12.75">
      <c r="A16" s="1">
        <v>14</v>
      </c>
      <c r="B16" s="12" t="s">
        <v>37</v>
      </c>
      <c r="C16" s="17" t="s">
        <v>38</v>
      </c>
      <c r="D16" s="14">
        <v>169799</v>
      </c>
      <c r="E16" s="12" t="s">
        <v>13</v>
      </c>
      <c r="F16" s="15">
        <v>-70.07403986979135</v>
      </c>
      <c r="G16" s="4">
        <v>5</v>
      </c>
      <c r="H16" s="4">
        <v>216</v>
      </c>
      <c r="I16" s="16">
        <f t="shared" si="0"/>
        <v>786.1064814814815</v>
      </c>
      <c r="J16" s="14">
        <v>8973975</v>
      </c>
    </row>
    <row r="17" spans="1:10" ht="12.75">
      <c r="A17" s="1">
        <v>15</v>
      </c>
      <c r="B17" s="12" t="s">
        <v>39</v>
      </c>
      <c r="C17" s="17" t="s">
        <v>12</v>
      </c>
      <c r="D17" s="14">
        <v>153006</v>
      </c>
      <c r="E17" s="12" t="s">
        <v>40</v>
      </c>
      <c r="F17" s="15">
        <v>-61.06043793837102</v>
      </c>
      <c r="G17" s="4">
        <v>9</v>
      </c>
      <c r="H17" s="4">
        <v>362</v>
      </c>
      <c r="I17" s="16">
        <f t="shared" si="0"/>
        <v>422.6685082872928</v>
      </c>
      <c r="J17" s="14">
        <v>14270527</v>
      </c>
    </row>
    <row r="18" spans="1:10" ht="12.75">
      <c r="A18" s="19"/>
      <c r="B18" s="19" t="s">
        <v>41</v>
      </c>
      <c r="C18" s="20"/>
      <c r="D18" s="21">
        <f>SUM(D3:D17)</f>
        <v>9520132</v>
      </c>
      <c r="E18" s="19"/>
      <c r="F18" s="22"/>
      <c r="G18" s="22"/>
      <c r="H18" s="23">
        <f>SUM(H3:H17)</f>
        <v>4954</v>
      </c>
      <c r="I18" s="21">
        <f>D18/H18</f>
        <v>1921.7060960839726</v>
      </c>
      <c r="J18" s="21">
        <f>SUM(J3:J17)</f>
        <v>100069449</v>
      </c>
    </row>
    <row r="19" spans="1:10" s="30" customFormat="1" ht="12.75">
      <c r="A19" s="24"/>
      <c r="B19" s="24"/>
      <c r="C19" s="25"/>
      <c r="D19" s="26"/>
      <c r="E19" s="27"/>
      <c r="F19" s="4"/>
      <c r="G19" s="28"/>
      <c r="H19" s="29"/>
      <c r="I19" s="26"/>
      <c r="J19" s="26"/>
    </row>
    <row r="20" spans="1:11" ht="12.75">
      <c r="A20" s="30"/>
      <c r="B20" s="31" t="s">
        <v>42</v>
      </c>
      <c r="C20" s="13"/>
      <c r="D20" s="32"/>
      <c r="E20" s="30"/>
      <c r="G20" s="33"/>
      <c r="H20" s="33"/>
      <c r="I20" s="14"/>
      <c r="J20" s="14"/>
      <c r="K20" s="30"/>
    </row>
    <row r="21" spans="1:11" ht="12.75">
      <c r="A21" s="30">
        <v>22</v>
      </c>
      <c r="B21" s="12" t="s">
        <v>43</v>
      </c>
      <c r="C21" s="13" t="s">
        <v>44</v>
      </c>
      <c r="D21" s="14">
        <v>56917</v>
      </c>
      <c r="E21" s="12" t="s">
        <v>45</v>
      </c>
      <c r="F21" s="30">
        <v>-66.6660810082695</v>
      </c>
      <c r="G21" s="30">
        <v>4</v>
      </c>
      <c r="H21" s="30">
        <v>50</v>
      </c>
      <c r="I21" s="16">
        <f aca="true" t="shared" si="1" ref="I21:I37">D21/H21</f>
        <v>1138.34</v>
      </c>
      <c r="J21" s="14">
        <v>1726128</v>
      </c>
      <c r="K21" s="30"/>
    </row>
    <row r="22" spans="1:11" ht="12.75">
      <c r="A22" s="30">
        <v>26</v>
      </c>
      <c r="B22" s="12" t="s">
        <v>46</v>
      </c>
      <c r="C22" s="13" t="s">
        <v>47</v>
      </c>
      <c r="D22" s="14">
        <v>33453</v>
      </c>
      <c r="E22" s="12" t="s">
        <v>26</v>
      </c>
      <c r="F22" s="30">
        <v>-10.613226452905812</v>
      </c>
      <c r="G22" s="30">
        <v>10</v>
      </c>
      <c r="H22" s="30">
        <v>91</v>
      </c>
      <c r="I22" s="16">
        <f t="shared" si="1"/>
        <v>367.61538461538464</v>
      </c>
      <c r="J22" s="14">
        <v>5246002</v>
      </c>
      <c r="K22" s="30"/>
    </row>
    <row r="23" spans="1:11" ht="12.75">
      <c r="A23" s="30">
        <v>28</v>
      </c>
      <c r="B23" s="1" t="s">
        <v>48</v>
      </c>
      <c r="C23" s="7" t="s">
        <v>49</v>
      </c>
      <c r="D23" s="14">
        <v>21582</v>
      </c>
      <c r="E23" s="34" t="s">
        <v>50</v>
      </c>
      <c r="F23" s="30">
        <v>-71.50477297033233</v>
      </c>
      <c r="G23" s="30">
        <v>3</v>
      </c>
      <c r="H23" s="30">
        <v>23</v>
      </c>
      <c r="I23" s="16">
        <f t="shared" si="1"/>
        <v>938.3478260869565</v>
      </c>
      <c r="J23" s="14">
        <v>428728</v>
      </c>
      <c r="K23" s="30"/>
    </row>
    <row r="24" spans="1:11" ht="12.75">
      <c r="A24" s="30">
        <v>34</v>
      </c>
      <c r="B24" s="12" t="s">
        <v>51</v>
      </c>
      <c r="C24" s="17" t="s">
        <v>19</v>
      </c>
      <c r="D24" s="14">
        <v>6445</v>
      </c>
      <c r="E24" s="12" t="s">
        <v>33</v>
      </c>
      <c r="F24" s="30">
        <v>-70.53983635781871</v>
      </c>
      <c r="G24" s="30">
        <v>3</v>
      </c>
      <c r="H24" s="30">
        <v>20</v>
      </c>
      <c r="I24" s="16">
        <f t="shared" si="1"/>
        <v>322.25</v>
      </c>
      <c r="J24" s="14">
        <v>369441</v>
      </c>
      <c r="K24" s="30"/>
    </row>
    <row r="25" spans="1:11" ht="12.75">
      <c r="A25" s="30">
        <v>36</v>
      </c>
      <c r="B25" s="12" t="s">
        <v>52</v>
      </c>
      <c r="C25" s="17" t="s">
        <v>19</v>
      </c>
      <c r="D25" s="14">
        <v>5458</v>
      </c>
      <c r="E25" s="12" t="s">
        <v>26</v>
      </c>
      <c r="F25" s="30">
        <v>-23.7070170533967</v>
      </c>
      <c r="G25" s="30">
        <v>11</v>
      </c>
      <c r="H25" s="30">
        <v>9</v>
      </c>
      <c r="I25" s="16">
        <f t="shared" si="1"/>
        <v>606.4444444444445</v>
      </c>
      <c r="J25" s="14">
        <v>3089521</v>
      </c>
      <c r="K25" s="30"/>
    </row>
    <row r="26" spans="1:11" ht="12.75">
      <c r="A26" s="30">
        <v>40</v>
      </c>
      <c r="B26" s="12" t="s">
        <v>53</v>
      </c>
      <c r="C26" s="13" t="s">
        <v>38</v>
      </c>
      <c r="D26" s="14">
        <v>3325</v>
      </c>
      <c r="E26" s="12" t="s">
        <v>33</v>
      </c>
      <c r="F26" s="30">
        <v>-33.28651685393258</v>
      </c>
      <c r="G26" s="30">
        <v>21</v>
      </c>
      <c r="H26" s="30">
        <v>1</v>
      </c>
      <c r="I26" s="16">
        <f t="shared" si="1"/>
        <v>3325</v>
      </c>
      <c r="J26" s="14">
        <v>14170970</v>
      </c>
      <c r="K26" s="30"/>
    </row>
    <row r="27" spans="1:11" ht="12.75">
      <c r="A27" s="30">
        <v>42</v>
      </c>
      <c r="B27" s="12" t="s">
        <v>54</v>
      </c>
      <c r="C27" s="7" t="s">
        <v>19</v>
      </c>
      <c r="D27" s="14">
        <v>2150</v>
      </c>
      <c r="E27" s="12" t="s">
        <v>40</v>
      </c>
      <c r="F27" s="30">
        <v>-35.064935064935064</v>
      </c>
      <c r="G27" s="30">
        <v>16</v>
      </c>
      <c r="H27" s="30">
        <v>3</v>
      </c>
      <c r="I27" s="16">
        <f t="shared" si="1"/>
        <v>716.6666666666666</v>
      </c>
      <c r="J27" s="14">
        <v>2216230</v>
      </c>
      <c r="K27" s="30"/>
    </row>
    <row r="28" spans="1:11" ht="12.75">
      <c r="A28" s="30">
        <v>46</v>
      </c>
      <c r="B28" s="1" t="s">
        <v>55</v>
      </c>
      <c r="C28" s="7" t="s">
        <v>56</v>
      </c>
      <c r="D28" s="14">
        <v>1556</v>
      </c>
      <c r="E28" s="34" t="s">
        <v>57</v>
      </c>
      <c r="F28" s="30">
        <v>-57.96866558616964</v>
      </c>
      <c r="G28" s="30">
        <v>8</v>
      </c>
      <c r="H28" s="30">
        <v>5</v>
      </c>
      <c r="I28" s="16">
        <f t="shared" si="1"/>
        <v>311.2</v>
      </c>
      <c r="J28" s="14">
        <v>168386</v>
      </c>
      <c r="K28" s="30"/>
    </row>
    <row r="29" spans="1:11" ht="12.75">
      <c r="A29" s="30">
        <v>50</v>
      </c>
      <c r="B29" s="12" t="s">
        <v>58</v>
      </c>
      <c r="C29" s="13" t="s">
        <v>38</v>
      </c>
      <c r="D29" s="14">
        <v>1134</v>
      </c>
      <c r="E29" s="12" t="s">
        <v>59</v>
      </c>
      <c r="F29" s="30">
        <v>95.51724137931035</v>
      </c>
      <c r="G29" s="30">
        <v>11</v>
      </c>
      <c r="H29" s="30">
        <v>2</v>
      </c>
      <c r="I29" s="16">
        <f t="shared" si="1"/>
        <v>567</v>
      </c>
      <c r="J29" s="14">
        <v>500077</v>
      </c>
      <c r="K29" s="30"/>
    </row>
    <row r="30" spans="1:11" ht="12.75">
      <c r="A30" s="30">
        <v>52</v>
      </c>
      <c r="B30" s="12" t="s">
        <v>60</v>
      </c>
      <c r="C30" s="17" t="s">
        <v>38</v>
      </c>
      <c r="D30" s="14">
        <v>1093</v>
      </c>
      <c r="E30" s="12" t="s">
        <v>61</v>
      </c>
      <c r="F30" s="30">
        <v>-51.35736537605696</v>
      </c>
      <c r="G30" s="30">
        <v>18</v>
      </c>
      <c r="H30" s="30">
        <v>17</v>
      </c>
      <c r="I30" s="16">
        <f t="shared" si="1"/>
        <v>64.29411764705883</v>
      </c>
      <c r="J30" s="14">
        <v>20631765</v>
      </c>
      <c r="K30" s="30"/>
    </row>
    <row r="31" spans="1:11" ht="12.75">
      <c r="A31" s="30">
        <v>55</v>
      </c>
      <c r="B31" s="1" t="s">
        <v>62</v>
      </c>
      <c r="C31" s="7" t="s">
        <v>38</v>
      </c>
      <c r="D31" s="14">
        <v>896</v>
      </c>
      <c r="E31" s="35" t="s">
        <v>63</v>
      </c>
      <c r="F31" s="30">
        <v>134.55497382198953</v>
      </c>
      <c r="G31" s="30">
        <v>14</v>
      </c>
      <c r="H31" s="30">
        <v>4</v>
      </c>
      <c r="I31" s="16">
        <f t="shared" si="1"/>
        <v>224</v>
      </c>
      <c r="J31" s="14">
        <v>218433</v>
      </c>
      <c r="K31" s="30"/>
    </row>
    <row r="32" spans="1:11" ht="12.75">
      <c r="A32" s="30">
        <v>57</v>
      </c>
      <c r="B32" s="12" t="s">
        <v>64</v>
      </c>
      <c r="C32" s="13" t="s">
        <v>38</v>
      </c>
      <c r="D32" s="14">
        <v>688</v>
      </c>
      <c r="E32" s="12" t="s">
        <v>59</v>
      </c>
      <c r="F32" s="30">
        <v>-34.036433365292424</v>
      </c>
      <c r="G32" s="30">
        <v>13</v>
      </c>
      <c r="H32" s="30">
        <v>2</v>
      </c>
      <c r="I32" s="16">
        <f t="shared" si="1"/>
        <v>344</v>
      </c>
      <c r="J32" s="14">
        <v>599968</v>
      </c>
      <c r="K32" s="30"/>
    </row>
    <row r="33" spans="1:11" ht="12.75">
      <c r="A33" s="30">
        <v>63</v>
      </c>
      <c r="B33" s="12" t="s">
        <v>65</v>
      </c>
      <c r="C33" s="7" t="s">
        <v>66</v>
      </c>
      <c r="D33" s="14">
        <v>371</v>
      </c>
      <c r="E33" s="18" t="s">
        <v>26</v>
      </c>
      <c r="F33" s="30">
        <v>-87.6126878130217</v>
      </c>
      <c r="G33" s="30">
        <v>6</v>
      </c>
      <c r="H33" s="30">
        <v>1</v>
      </c>
      <c r="I33" s="16">
        <f t="shared" si="1"/>
        <v>371</v>
      </c>
      <c r="J33" s="14">
        <v>256755</v>
      </c>
      <c r="K33" s="30"/>
    </row>
    <row r="34" spans="1:10" ht="12.75">
      <c r="A34" s="30">
        <v>64</v>
      </c>
      <c r="B34" s="1" t="s">
        <v>67</v>
      </c>
      <c r="C34" s="7" t="s">
        <v>38</v>
      </c>
      <c r="D34" s="14">
        <v>362</v>
      </c>
      <c r="E34" s="34" t="s">
        <v>68</v>
      </c>
      <c r="F34" s="15" t="s">
        <v>14</v>
      </c>
      <c r="G34" s="33">
        <v>1</v>
      </c>
      <c r="H34" s="30">
        <v>4</v>
      </c>
      <c r="I34" s="16">
        <f t="shared" si="1"/>
        <v>90.5</v>
      </c>
      <c r="J34" s="14">
        <v>362</v>
      </c>
    </row>
    <row r="35" spans="1:10" ht="12.75">
      <c r="A35" s="30">
        <v>66</v>
      </c>
      <c r="B35" s="12" t="s">
        <v>69</v>
      </c>
      <c r="C35" s="17" t="s">
        <v>19</v>
      </c>
      <c r="D35" s="14">
        <v>299</v>
      </c>
      <c r="E35" s="12" t="s">
        <v>22</v>
      </c>
      <c r="F35" s="30">
        <v>-83.89008620689654</v>
      </c>
      <c r="G35" s="30">
        <v>13</v>
      </c>
      <c r="H35" s="30">
        <v>7</v>
      </c>
      <c r="I35" s="16">
        <f t="shared" si="1"/>
        <v>42.714285714285715</v>
      </c>
      <c r="J35" s="14">
        <v>20838656</v>
      </c>
    </row>
    <row r="36" spans="1:10" ht="12.75">
      <c r="A36" s="30">
        <v>70</v>
      </c>
      <c r="B36" s="1" t="s">
        <v>70</v>
      </c>
      <c r="C36" s="7" t="s">
        <v>38</v>
      </c>
      <c r="D36" s="14">
        <v>247</v>
      </c>
      <c r="E36" s="34" t="s">
        <v>71</v>
      </c>
      <c r="F36" s="30">
        <v>-78.6147186147186</v>
      </c>
      <c r="G36" s="30">
        <v>3</v>
      </c>
      <c r="H36" s="30">
        <v>1</v>
      </c>
      <c r="I36" s="16">
        <f t="shared" si="1"/>
        <v>247</v>
      </c>
      <c r="J36" s="14">
        <v>5619</v>
      </c>
    </row>
    <row r="37" spans="1:10" ht="12.75">
      <c r="A37" s="30">
        <v>74</v>
      </c>
      <c r="B37" s="1" t="s">
        <v>72</v>
      </c>
      <c r="C37" s="7" t="s">
        <v>38</v>
      </c>
      <c r="D37" s="14">
        <v>155</v>
      </c>
      <c r="E37" s="34" t="s">
        <v>73</v>
      </c>
      <c r="F37" s="30">
        <v>-96.05898804983474</v>
      </c>
      <c r="G37" s="30">
        <v>2</v>
      </c>
      <c r="H37" s="30">
        <v>1</v>
      </c>
      <c r="I37" s="16">
        <f t="shared" si="1"/>
        <v>155</v>
      </c>
      <c r="J37" s="14">
        <v>8605</v>
      </c>
    </row>
    <row r="38" spans="1:10" ht="12.75">
      <c r="A38" s="30"/>
      <c r="C38" s="7"/>
      <c r="D38" s="14"/>
      <c r="E38" s="34"/>
      <c r="F38" s="33"/>
      <c r="G38" s="33"/>
      <c r="H38" s="30"/>
      <c r="I38" s="16"/>
      <c r="J38" s="14"/>
    </row>
    <row r="39" spans="1:10" ht="12.75">
      <c r="A39" s="30"/>
      <c r="B39" s="18"/>
      <c r="C39" s="13"/>
      <c r="D39" s="14"/>
      <c r="E39" s="36"/>
      <c r="F39" s="33"/>
      <c r="G39" s="33"/>
      <c r="H39" s="30"/>
      <c r="I39" s="16"/>
      <c r="J39" s="14"/>
    </row>
    <row r="40" spans="1:10" ht="12.75">
      <c r="A40" s="30"/>
      <c r="B40" s="37" t="s">
        <v>74</v>
      </c>
      <c r="C40" s="13"/>
      <c r="D40" s="14"/>
      <c r="E40" s="36"/>
      <c r="F40" s="33"/>
      <c r="G40" s="33"/>
      <c r="H40" s="30"/>
      <c r="I40" s="16"/>
      <c r="J40" s="14"/>
    </row>
    <row r="41" spans="1:10" ht="12.75">
      <c r="A41" s="30">
        <v>17</v>
      </c>
      <c r="B41" s="1" t="s">
        <v>75</v>
      </c>
      <c r="C41" s="7" t="s">
        <v>12</v>
      </c>
      <c r="D41" s="14">
        <v>137736</v>
      </c>
      <c r="E41" s="34" t="s">
        <v>40</v>
      </c>
      <c r="F41" s="15" t="s">
        <v>14</v>
      </c>
      <c r="G41" s="33">
        <v>1</v>
      </c>
      <c r="H41" s="30">
        <v>157</v>
      </c>
      <c r="I41" s="16">
        <f>D41/H41</f>
        <v>877.2993630573249</v>
      </c>
      <c r="J41" s="14">
        <v>137736</v>
      </c>
    </row>
    <row r="42" spans="1:10" ht="12.75">
      <c r="A42" s="30">
        <v>19</v>
      </c>
      <c r="B42" s="1" t="s">
        <v>76</v>
      </c>
      <c r="C42" s="7" t="s">
        <v>12</v>
      </c>
      <c r="D42" s="14">
        <v>110156</v>
      </c>
      <c r="E42" s="34" t="s">
        <v>13</v>
      </c>
      <c r="F42" s="15" t="s">
        <v>14</v>
      </c>
      <c r="G42" s="33">
        <v>1</v>
      </c>
      <c r="H42" s="30">
        <v>100</v>
      </c>
      <c r="I42" s="16">
        <f>D42/H42</f>
        <v>1101.56</v>
      </c>
      <c r="J42" s="14">
        <v>110156</v>
      </c>
    </row>
    <row r="43" spans="1:10" ht="12.75">
      <c r="A43" s="30">
        <v>39</v>
      </c>
      <c r="B43" s="1" t="s">
        <v>77</v>
      </c>
      <c r="C43" s="7" t="s">
        <v>12</v>
      </c>
      <c r="D43" s="14">
        <v>3622</v>
      </c>
      <c r="E43" s="34" t="s">
        <v>57</v>
      </c>
      <c r="F43" s="15" t="s">
        <v>14</v>
      </c>
      <c r="G43" s="33">
        <v>1</v>
      </c>
      <c r="H43" s="30">
        <v>1</v>
      </c>
      <c r="I43" s="16">
        <f>D43/H43</f>
        <v>3622</v>
      </c>
      <c r="J43" s="14">
        <v>3622</v>
      </c>
    </row>
    <row r="44" spans="1:10" ht="12.75">
      <c r="A44" s="30"/>
      <c r="B44"/>
      <c r="C44" s="13"/>
      <c r="D44" s="32"/>
      <c r="E44" s="30"/>
      <c r="F44" s="15"/>
      <c r="G44" s="33"/>
      <c r="H44" s="33"/>
      <c r="I44" s="16"/>
      <c r="J44" s="14"/>
    </row>
    <row r="45" spans="1:11" ht="12.75">
      <c r="A45" s="30"/>
      <c r="B45" s="30"/>
      <c r="C45" s="38"/>
      <c r="D45" s="32"/>
      <c r="E45" s="30"/>
      <c r="F45" s="33"/>
      <c r="G45" s="33"/>
      <c r="H45" s="33"/>
      <c r="I45" s="16"/>
      <c r="J45" s="14"/>
      <c r="K45" s="30"/>
    </row>
    <row r="46" spans="1:11" ht="12.75">
      <c r="A46" s="30"/>
      <c r="B46" s="37" t="s">
        <v>78</v>
      </c>
      <c r="C46" s="13"/>
      <c r="D46" s="32"/>
      <c r="E46" s="30"/>
      <c r="F46" s="33"/>
      <c r="G46" s="33"/>
      <c r="H46" s="33"/>
      <c r="I46" s="14"/>
      <c r="J46" s="14"/>
      <c r="K46" s="30"/>
    </row>
    <row r="47" spans="2:6" ht="12.75">
      <c r="B47" s="1" t="s">
        <v>79</v>
      </c>
      <c r="D47" s="39"/>
      <c r="F47" s="33"/>
    </row>
    <row r="48" spans="2:6" ht="12.75">
      <c r="B48" s="40"/>
      <c r="C48" s="7"/>
      <c r="F48" s="33"/>
    </row>
    <row r="49" spans="2:6" ht="12.75">
      <c r="B49" s="1" t="s">
        <v>80</v>
      </c>
      <c r="C49" s="7"/>
      <c r="F49" s="33"/>
    </row>
    <row r="50" ht="12.75">
      <c r="C50" s="7"/>
    </row>
    <row r="51" spans="2:3" ht="12.75">
      <c r="B51" s="1" t="s">
        <v>81</v>
      </c>
      <c r="C51" s="7"/>
    </row>
    <row r="52" spans="3:4" ht="12.75">
      <c r="C52" s="7"/>
      <c r="D52" s="39"/>
    </row>
    <row r="53" spans="2:3" ht="12.75">
      <c r="B53" s="1" t="s">
        <v>82</v>
      </c>
      <c r="C53" s="7"/>
    </row>
    <row r="54" ht="12.75">
      <c r="C54" s="7"/>
    </row>
    <row r="55" spans="2:3" ht="12.75">
      <c r="B55" s="1" t="s">
        <v>83</v>
      </c>
      <c r="C55" s="41"/>
    </row>
    <row r="56" ht="12.75">
      <c r="C56" s="41"/>
    </row>
    <row r="57" spans="2:3" ht="12.75">
      <c r="B57" s="42" t="s">
        <v>84</v>
      </c>
      <c r="C57" s="41"/>
    </row>
    <row r="58" spans="4:8" ht="12.75">
      <c r="D58" s="43"/>
      <c r="E58" s="40"/>
      <c r="F58" s="44"/>
      <c r="G58" s="44"/>
      <c r="H58" s="44"/>
    </row>
    <row r="59" spans="2:8" ht="12.75">
      <c r="B59" s="1" t="s">
        <v>85</v>
      </c>
      <c r="C59" s="40"/>
      <c r="D59" s="43"/>
      <c r="E59" s="40"/>
      <c r="H59" s="44"/>
    </row>
    <row r="60" spans="2:8" ht="12.75">
      <c r="B60" s="42"/>
      <c r="C60" s="40"/>
      <c r="D60" s="43"/>
      <c r="E60" s="40"/>
      <c r="H60" s="44"/>
    </row>
    <row r="61" spans="3:8" ht="12.75">
      <c r="C61" s="40"/>
      <c r="D61" s="43"/>
      <c r="E61" s="40"/>
      <c r="H61" s="44"/>
    </row>
    <row r="62" spans="2:3" ht="12.75">
      <c r="B62" s="40" t="s">
        <v>86</v>
      </c>
      <c r="C62" s="17"/>
    </row>
    <row r="63" spans="2:5" ht="12.75">
      <c r="B63" s="1" t="s">
        <v>87</v>
      </c>
      <c r="C63" s="7" t="s">
        <v>12</v>
      </c>
      <c r="D63" s="34" t="s">
        <v>20</v>
      </c>
      <c r="E63" s="34"/>
    </row>
    <row r="64" spans="2:5" ht="12.75">
      <c r="B64" s="1" t="s">
        <v>88</v>
      </c>
      <c r="C64" s="7" t="s">
        <v>89</v>
      </c>
      <c r="D64" s="34" t="s">
        <v>50</v>
      </c>
      <c r="E64" s="34"/>
    </row>
    <row r="65" spans="2:5" ht="12.75">
      <c r="B65" s="1" t="s">
        <v>90</v>
      </c>
      <c r="C65" s="7" t="s">
        <v>19</v>
      </c>
      <c r="D65" s="34" t="s">
        <v>45</v>
      </c>
      <c r="E65" s="34"/>
    </row>
    <row r="66" spans="2:5" ht="12.75">
      <c r="B66" s="1" t="s">
        <v>91</v>
      </c>
      <c r="C66" s="7" t="s">
        <v>12</v>
      </c>
      <c r="D66" s="34" t="s">
        <v>22</v>
      </c>
      <c r="E66" s="34"/>
    </row>
    <row r="67" spans="2:4" ht="12.75">
      <c r="B67" s="1" t="s">
        <v>92</v>
      </c>
      <c r="C67" s="7" t="s">
        <v>12</v>
      </c>
      <c r="D67" s="34" t="s">
        <v>13</v>
      </c>
    </row>
    <row r="68" spans="2:4" ht="12.75">
      <c r="B68" s="1" t="s">
        <v>93</v>
      </c>
      <c r="C68" s="7" t="s">
        <v>12</v>
      </c>
      <c r="D68" s="34" t="s">
        <v>61</v>
      </c>
    </row>
    <row r="69" spans="2:4" ht="12.75">
      <c r="B69" s="1" t="s">
        <v>94</v>
      </c>
      <c r="C69" s="7" t="s">
        <v>12</v>
      </c>
      <c r="D69" s="34" t="s">
        <v>95</v>
      </c>
    </row>
    <row r="70" spans="2:4" ht="12.75">
      <c r="B70" s="1" t="s">
        <v>96</v>
      </c>
      <c r="C70" s="7" t="s">
        <v>12</v>
      </c>
      <c r="D70" s="34" t="s">
        <v>97</v>
      </c>
    </row>
    <row r="71" spans="2:4" ht="12.75">
      <c r="B71" s="1" t="s">
        <v>98</v>
      </c>
      <c r="C71" s="7" t="s">
        <v>99</v>
      </c>
      <c r="D71" s="34" t="s">
        <v>100</v>
      </c>
    </row>
    <row r="72" spans="2:4" ht="12.75">
      <c r="B72" s="1" t="s">
        <v>101</v>
      </c>
      <c r="C72" s="7" t="s">
        <v>102</v>
      </c>
      <c r="D72" s="34" t="s">
        <v>57</v>
      </c>
    </row>
    <row r="73" spans="2:4" ht="12.75">
      <c r="B73" s="1" t="s">
        <v>103</v>
      </c>
      <c r="C73" s="2" t="s">
        <v>104</v>
      </c>
      <c r="D73" s="3" t="s">
        <v>104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2012-02-07T11:08:42Z</dcterms:modified>
  <cp:category/>
  <cp:version/>
  <cp:contentType/>
  <cp:contentStatus/>
</cp:coreProperties>
</file>