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<sst xmlns="http://schemas.openxmlformats.org/spreadsheetml/2006/main" count="149" uniqueCount="101">
  <si>
    <t>Weekend 15 July - 17 July 2011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</si>
  <si>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</si>
  <si>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</si>
  <si>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</si>
  <si>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</si>
  <si>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</si>
  <si>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</si>
  <si>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</si>
  <si>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</si>
  <si>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</si>
  <si>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</si>
  <si>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Harry Potter &amp; the Deathly Hallows: Part 2</t>
  </si>
  <si>
    <t>UK/USA</t>
  </si>
  <si>
    <t>Warner Bros</t>
  </si>
  <si>
    <t>-</t>
  </si>
  <si>
    <t>Transformers: Dark of the Moon</t>
  </si>
  <si>
    <t>USA</t>
  </si>
  <si>
    <t>Paramount</t>
  </si>
  <si>
    <t>Bridesmaids</t>
  </si>
  <si>
    <t>Universal</t>
  </si>
  <si>
    <t>Kung Fu Panda 2</t>
  </si>
  <si>
    <t>The Guard</t>
  </si>
  <si>
    <t>UK/Ire</t>
  </si>
  <si>
    <t>Element</t>
  </si>
  <si>
    <t>The Tree of Life</t>
  </si>
  <si>
    <t>20th Century Fox</t>
  </si>
  <si>
    <t>Zindagi Na Milege Dobara</t>
  </si>
  <si>
    <t>Ind</t>
  </si>
  <si>
    <t>Eros</t>
  </si>
  <si>
    <t>Bad Teacher</t>
  </si>
  <si>
    <t>Sony Pictures</t>
  </si>
  <si>
    <t>The Hangover Part II</t>
  </si>
  <si>
    <t>Pirates of the Caribbean: On Stranger Tides</t>
  </si>
  <si>
    <t>Disney</t>
  </si>
  <si>
    <t>X-Men: First Class</t>
  </si>
  <si>
    <t>Diary of a Wimpy Kid: Rodrick Rules</t>
  </si>
  <si>
    <t>A Turtle's Tale</t>
  </si>
  <si>
    <t>Bel</t>
  </si>
  <si>
    <t>Optimum</t>
  </si>
  <si>
    <t>Larry Crowne</t>
  </si>
  <si>
    <t>A Separation</t>
  </si>
  <si>
    <t>Iran</t>
  </si>
  <si>
    <t>Artificial Eye</t>
  </si>
  <si>
    <t>Total</t>
  </si>
  <si>
    <t>Other UK films</t>
  </si>
  <si>
    <t>Senna</t>
  </si>
  <si>
    <t>UK</t>
  </si>
  <si>
    <t>Life in a Day</t>
  </si>
  <si>
    <t>Scott Free</t>
  </si>
  <si>
    <t>TT3D: Closer To the Edge</t>
  </si>
  <si>
    <t>Cinemax</t>
  </si>
  <si>
    <t>The First Grader</t>
  </si>
  <si>
    <t>UK/SA/Ken</t>
  </si>
  <si>
    <t>Soda</t>
  </si>
  <si>
    <t>Just Do It</t>
  </si>
  <si>
    <t>Miracle/Left Field Films</t>
  </si>
  <si>
    <t>Treacle Junior</t>
  </si>
  <si>
    <t>Submarine</t>
  </si>
  <si>
    <t>Attack The Block</t>
  </si>
  <si>
    <t>Other openers</t>
  </si>
  <si>
    <t>Deiva Thirumagal</t>
  </si>
  <si>
    <t>Ayngaran</t>
  </si>
  <si>
    <t>Cell 211</t>
  </si>
  <si>
    <t>Spa/Fra</t>
  </si>
  <si>
    <t>Bobby Fischer Against the World</t>
  </si>
  <si>
    <t>USA/Iceland</t>
  </si>
  <si>
    <t>Dogwoof</t>
  </si>
  <si>
    <t>Hobo with a Shotgun</t>
  </si>
  <si>
    <t>Can/USA</t>
  </si>
  <si>
    <t>Momentum</t>
  </si>
  <si>
    <t>Bal (Honey)</t>
  </si>
  <si>
    <t>Tur/Ger</t>
  </si>
  <si>
    <t>Verve</t>
  </si>
  <si>
    <t>Comments on this week's top 15 results</t>
  </si>
  <si>
    <t>Against last weekend: +174%</t>
  </si>
  <si>
    <t>Against last year: +94%</t>
  </si>
  <si>
    <t>Rolling 52 week ranking: 1st</t>
  </si>
  <si>
    <t>UK* films in top 15: 4</t>
  </si>
  <si>
    <t>UK* share of top 15 gross: 81.9%</t>
  </si>
  <si>
    <t>* Includes domestic productions and co-productions</t>
  </si>
  <si>
    <r>
      <t xml:space="preserve">Excluding previews the weekend gross for </t>
    </r>
    <r>
      <rPr>
        <i/>
        <sz val="10"/>
        <rFont val="Arial"/>
        <family val="2"/>
      </rPr>
      <t xml:space="preserve">The Guard </t>
    </r>
    <r>
      <rPr>
        <sz val="10"/>
        <rFont val="Arial"/>
        <family val="2"/>
      </rPr>
      <t>has decreased by 8%.</t>
    </r>
  </si>
  <si>
    <t>Openers next week - 22 July 2011</t>
  </si>
  <si>
    <t>The Big Picture</t>
  </si>
  <si>
    <t>Fra</t>
  </si>
  <si>
    <t>Cars 2</t>
  </si>
  <si>
    <t>Beginners</t>
  </si>
  <si>
    <t>Horrible Bosses</t>
  </si>
  <si>
    <t>Break My Fall</t>
  </si>
  <si>
    <t>Peccadillo</t>
  </si>
  <si>
    <t>Gilda (Re 2011)</t>
  </si>
  <si>
    <t>Park Circus</t>
  </si>
  <si>
    <t>The Lavender Hill Mob (Re 2011)</t>
  </si>
  <si>
    <t>ICO/Optimum</t>
  </si>
  <si>
    <t>Mausam</t>
  </si>
  <si>
    <t>UK/Ind</t>
  </si>
  <si>
    <t>One Life</t>
  </si>
  <si>
    <t>Kaleidoscope</t>
  </si>
  <si>
    <t>Singham</t>
  </si>
  <si>
    <t>Big Pictures</t>
  </si>
  <si>
    <t>The Violent Kind</t>
  </si>
  <si>
    <t>Metrodome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</si>
</sst>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\£#,##0"/>
    <numFmt numFmtId="167" formatCode="#,##0.00\ ;\-#,##0.00\ ;&quot; -&quot;#\ ;@\ "/>
    <numFmt numFmtId="168" formatCode="0%"/>
    <numFmt numFmtId="169" formatCode="0.0%"/>
  </numFmts>
  <fonts count="4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  <xf numFmtId="164" fontId="0" fillId="0" borderId="0">
      <alignment/>
      <protection/>
    </xf>
  </cellStyleXfs>
  <cellXfs count="50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center"/>
    </xf>
    <xf numFmtId="165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 wrapText="1"/>
    </xf>
    <xf numFmtId="166" fontId="2" fillId="2" borderId="0" xfId="0" applyNumberFormat="1" applyFont="1" applyFill="1" applyAlignment="1">
      <alignment wrapText="1"/>
    </xf>
    <xf numFmtId="166" fontId="2" fillId="2" borderId="0" xfId="0" applyNumberFormat="1" applyFont="1" applyFill="1" applyAlignment="1">
      <alignment horizontal="center" wrapText="1"/>
    </xf>
    <xf numFmtId="164" fontId="0" fillId="0" borderId="0" xfId="0" applyFont="1" applyFill="1" applyAlignment="1">
      <alignment/>
    </xf>
    <xf numFmtId="165" fontId="0" fillId="0" borderId="0" xfId="0" applyNumberFormat="1" applyFont="1" applyFill="1" applyAlignment="1">
      <alignment horizontal="center" vertical="center"/>
    </xf>
    <xf numFmtId="166" fontId="0" fillId="0" borderId="0" xfId="15" applyNumberFormat="1" applyFont="1" applyFill="1" applyBorder="1" applyAlignment="1" applyProtection="1">
      <alignment/>
      <protection/>
    </xf>
    <xf numFmtId="164" fontId="0" fillId="0" borderId="0" xfId="0" applyFont="1" applyAlignment="1">
      <alignment/>
    </xf>
    <xf numFmtId="165" fontId="0" fillId="0" borderId="0" xfId="0" applyNumberFormat="1" applyFont="1" applyFill="1" applyAlignment="1">
      <alignment horizontal="right"/>
    </xf>
    <xf numFmtId="165" fontId="0" fillId="0" borderId="0" xfId="20" applyNumberFormat="1" applyFont="1" applyAlignment="1">
      <alignment/>
      <protection/>
    </xf>
    <xf numFmtId="165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 horizontal="right" vertical="top" shrinkToFit="1"/>
    </xf>
    <xf numFmtId="166" fontId="0" fillId="0" borderId="0" xfId="0" applyNumberFormat="1" applyFont="1" applyFill="1" applyAlignment="1">
      <alignment/>
    </xf>
    <xf numFmtId="165" fontId="0" fillId="0" borderId="0" xfId="19" applyNumberFormat="1" applyFont="1" applyFill="1" applyBorder="1" applyAlignment="1" applyProtection="1">
      <alignment/>
      <protection/>
    </xf>
    <xf numFmtId="165" fontId="2" fillId="2" borderId="0" xfId="0" applyNumberFormat="1" applyFont="1" applyFill="1" applyAlignment="1">
      <alignment horizontal="left" vertical="top" shrinkToFit="1"/>
    </xf>
    <xf numFmtId="165" fontId="2" fillId="2" borderId="0" xfId="0" applyNumberFormat="1" applyFont="1" applyFill="1" applyAlignment="1">
      <alignment horizontal="center" vertical="center" shrinkToFit="1"/>
    </xf>
    <xf numFmtId="166" fontId="2" fillId="2" borderId="0" xfId="0" applyNumberFormat="1" applyFont="1" applyFill="1" applyAlignment="1">
      <alignment vertical="top" shrinkToFit="1"/>
    </xf>
    <xf numFmtId="165" fontId="0" fillId="2" borderId="0" xfId="0" applyNumberFormat="1" applyFont="1" applyFill="1" applyAlignment="1">
      <alignment vertical="top" shrinkToFit="1"/>
    </xf>
    <xf numFmtId="165" fontId="2" fillId="2" borderId="0" xfId="15" applyNumberFormat="1" applyFont="1" applyFill="1" applyBorder="1" applyAlignment="1" applyProtection="1">
      <alignment vertical="top" shrinkToFit="1"/>
      <protection/>
    </xf>
    <xf numFmtId="166" fontId="2" fillId="2" borderId="0" xfId="0" applyNumberFormat="1" applyFont="1" applyFill="1" applyAlignment="1">
      <alignment horizontal="right" vertical="top" shrinkToFit="1"/>
    </xf>
    <xf numFmtId="165" fontId="2" fillId="0" borderId="0" xfId="0" applyNumberFormat="1" applyFont="1" applyFill="1" applyAlignment="1">
      <alignment horizontal="left" vertical="top" shrinkToFit="1"/>
    </xf>
    <xf numFmtId="169" fontId="2" fillId="0" borderId="0" xfId="0" applyNumberFormat="1" applyFont="1" applyFill="1" applyAlignment="1">
      <alignment horizontal="center" vertical="center" shrinkToFit="1"/>
    </xf>
    <xf numFmtId="166" fontId="2" fillId="0" borderId="0" xfId="0" applyNumberFormat="1" applyFont="1" applyFill="1" applyAlignment="1">
      <alignment vertical="top" shrinkToFit="1"/>
    </xf>
    <xf numFmtId="169" fontId="2" fillId="0" borderId="0" xfId="0" applyNumberFormat="1" applyFont="1" applyFill="1" applyAlignment="1">
      <alignment horizontal="left" vertical="top" shrinkToFit="1"/>
    </xf>
    <xf numFmtId="165" fontId="0" fillId="0" borderId="0" xfId="0" applyNumberFormat="1" applyFont="1" applyAlignment="1">
      <alignment/>
    </xf>
    <xf numFmtId="165" fontId="2" fillId="0" borderId="0" xfId="0" applyNumberFormat="1" applyFont="1" applyFill="1" applyAlignment="1">
      <alignment vertical="top" shrinkToFit="1"/>
    </xf>
    <xf numFmtId="165" fontId="2" fillId="0" borderId="0" xfId="15" applyNumberFormat="1" applyFont="1" applyFill="1" applyBorder="1" applyAlignment="1" applyProtection="1">
      <alignment vertical="top" shrinkToFit="1"/>
      <protection/>
    </xf>
    <xf numFmtId="166" fontId="2" fillId="0" borderId="0" xfId="0" applyNumberFormat="1" applyFont="1" applyFill="1" applyAlignment="1">
      <alignment horizontal="right" vertical="top" shrinkToFit="1"/>
    </xf>
    <xf numFmtId="165" fontId="0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left"/>
    </xf>
    <xf numFmtId="166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left"/>
    </xf>
    <xf numFmtId="166" fontId="0" fillId="0" borderId="0" xfId="0" applyNumberFormat="1" applyFont="1" applyAlignment="1">
      <alignment horizontal="left"/>
    </xf>
    <xf numFmtId="164" fontId="2" fillId="0" borderId="0" xfId="0" applyFont="1" applyFill="1" applyAlignment="1">
      <alignment horizontal="left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/>
    </xf>
    <xf numFmtId="166" fontId="0" fillId="0" borderId="0" xfId="19" applyNumberFormat="1" applyFont="1" applyFill="1" applyBorder="1" applyAlignment="1" applyProtection="1">
      <alignment/>
      <protection/>
    </xf>
    <xf numFmtId="165" fontId="2" fillId="0" borderId="0" xfId="0" applyNumberFormat="1" applyFont="1" applyAlignment="1">
      <alignment/>
    </xf>
    <xf numFmtId="165" fontId="0" fillId="0" borderId="0" xfId="19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5" fontId="3" fillId="0" borderId="0" xfId="0" applyNumberFormat="1" applyFont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1" customWidth="1"/>
    <col min="2" max="2" width="45.8515625" style="1" customWidth="1"/>
    <col min="3" max="3" width="34.7109375" style="2" customWidth="1"/>
    <col min="4" max="4" width="16.7109375" style="3" customWidth="1"/>
    <col min="5" max="5" width="24.421875" style="1" customWidth="1"/>
    <col min="6" max="6" width="8.57421875" style="1" customWidth="1"/>
    <col min="7" max="7" width="9.140625" style="1" customWidth="1"/>
    <col min="8" max="8" width="10.421875" style="1" customWidth="1"/>
    <col min="9" max="9" width="11.28125" style="4" customWidth="1"/>
    <col min="10" max="10" width="15.140625" style="4" customWidth="1"/>
    <col min="11" max="16384" width="9.140625" style="1" customWidth="1"/>
  </cols>
  <sheetData>
    <row r="1" spans="2:3" ht="12.75">
      <c r="B1" s="5" t="s">
        <v>0</v>
      </c>
      <c r="C1" s="6"/>
    </row>
    <row r="2" spans="1:10" ht="45.75">
      <c r="A2" s="7" t="s">
        <v>1</v>
      </c>
      <c r="B2" s="7" t="s">
        <v>2</v>
      </c>
      <c r="C2" s="8" t="s">
        <v>3</v>
      </c>
      <c r="D2" s="9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10" t="s">
        <v>9</v>
      </c>
      <c r="J2" s="10" t="s">
        <v>10</v>
      </c>
    </row>
    <row r="3" spans="1:10" ht="12.75">
      <c r="A3" s="1">
        <v>1</v>
      </c>
      <c r="B3" s="11" t="s">
        <v>11</v>
      </c>
      <c r="C3" s="12" t="s">
        <v>12</v>
      </c>
      <c r="D3" s="13">
        <v>23753171</v>
      </c>
      <c r="E3" s="14" t="s">
        <v>13</v>
      </c>
      <c r="F3" s="15" t="s">
        <v>14</v>
      </c>
      <c r="G3" s="16">
        <v>1</v>
      </c>
      <c r="H3" s="17">
        <v>582</v>
      </c>
      <c r="I3" s="18">
        <f>D3/H3</f>
        <v>40813.00859106529</v>
      </c>
      <c r="J3" s="19">
        <v>23753171</v>
      </c>
    </row>
    <row r="4" spans="1:10" ht="12.75">
      <c r="A4" s="1">
        <v>2</v>
      </c>
      <c r="B4" s="11" t="s">
        <v>15</v>
      </c>
      <c r="C4" s="12" t="s">
        <v>16</v>
      </c>
      <c r="D4" s="13">
        <v>1990508</v>
      </c>
      <c r="E4" s="14" t="s">
        <v>17</v>
      </c>
      <c r="F4" s="20">
        <v>-58</v>
      </c>
      <c r="G4" s="16">
        <v>3</v>
      </c>
      <c r="H4" s="17">
        <v>472</v>
      </c>
      <c r="I4" s="18">
        <f>D4/H4</f>
        <v>4217.177966101695</v>
      </c>
      <c r="J4" s="19">
        <v>23954570</v>
      </c>
    </row>
    <row r="5" spans="1:10" ht="12.75">
      <c r="A5" s="1">
        <v>3</v>
      </c>
      <c r="B5" s="11" t="s">
        <v>18</v>
      </c>
      <c r="C5" s="12" t="s">
        <v>16</v>
      </c>
      <c r="D5" s="13">
        <v>1576780</v>
      </c>
      <c r="E5" s="14" t="s">
        <v>19</v>
      </c>
      <c r="F5" s="20">
        <v>-30</v>
      </c>
      <c r="G5" s="16">
        <v>4</v>
      </c>
      <c r="H5" s="17">
        <v>454</v>
      </c>
      <c r="I5" s="18">
        <f>D5/H5</f>
        <v>3473.0837004405284</v>
      </c>
      <c r="J5" s="19">
        <v>15858973</v>
      </c>
    </row>
    <row r="6" spans="1:10" ht="12.75">
      <c r="A6" s="1">
        <v>4</v>
      </c>
      <c r="B6" s="11" t="s">
        <v>20</v>
      </c>
      <c r="C6" s="12" t="s">
        <v>16</v>
      </c>
      <c r="D6" s="13">
        <v>779183</v>
      </c>
      <c r="E6" s="14" t="s">
        <v>17</v>
      </c>
      <c r="F6" s="20">
        <v>-14</v>
      </c>
      <c r="G6" s="16">
        <v>6</v>
      </c>
      <c r="H6" s="17">
        <v>468</v>
      </c>
      <c r="I6" s="18">
        <f>D6/H6</f>
        <v>1664.9209401709402</v>
      </c>
      <c r="J6" s="19">
        <v>15115981</v>
      </c>
    </row>
    <row r="7" spans="1:10" ht="12.75">
      <c r="A7" s="1">
        <v>5</v>
      </c>
      <c r="B7" s="11" t="s">
        <v>21</v>
      </c>
      <c r="C7" s="12" t="s">
        <v>22</v>
      </c>
      <c r="D7" s="13">
        <v>368148</v>
      </c>
      <c r="E7" s="14" t="s">
        <v>23</v>
      </c>
      <c r="F7" s="20">
        <v>-9</v>
      </c>
      <c r="G7" s="16">
        <v>2</v>
      </c>
      <c r="H7" s="17">
        <v>71</v>
      </c>
      <c r="I7" s="18">
        <f>D7/H7</f>
        <v>5185.183098591549</v>
      </c>
      <c r="J7" s="19">
        <v>1181408</v>
      </c>
    </row>
    <row r="8" spans="1:10" ht="12.75">
      <c r="A8" s="1">
        <v>6</v>
      </c>
      <c r="B8" s="11" t="s">
        <v>24</v>
      </c>
      <c r="C8" s="12" t="s">
        <v>16</v>
      </c>
      <c r="D8" s="13">
        <v>267866</v>
      </c>
      <c r="E8" s="14" t="s">
        <v>25</v>
      </c>
      <c r="F8" s="20">
        <v>-34</v>
      </c>
      <c r="G8" s="16">
        <v>2</v>
      </c>
      <c r="H8" s="17">
        <v>80</v>
      </c>
      <c r="I8" s="18">
        <f>D8/H8</f>
        <v>3348.325</v>
      </c>
      <c r="J8" s="19">
        <v>923161</v>
      </c>
    </row>
    <row r="9" spans="1:10" ht="12.75">
      <c r="A9" s="1">
        <v>7</v>
      </c>
      <c r="B9" s="11" t="s">
        <v>26</v>
      </c>
      <c r="C9" s="12" t="s">
        <v>27</v>
      </c>
      <c r="D9" s="13">
        <v>254329</v>
      </c>
      <c r="E9" s="14" t="s">
        <v>28</v>
      </c>
      <c r="F9" s="15" t="s">
        <v>14</v>
      </c>
      <c r="G9" s="16">
        <v>1</v>
      </c>
      <c r="H9" s="17">
        <v>49</v>
      </c>
      <c r="I9" s="18">
        <f>D9/H9</f>
        <v>5190.3877551020405</v>
      </c>
      <c r="J9" s="19">
        <v>254329</v>
      </c>
    </row>
    <row r="10" spans="1:10" ht="12.75">
      <c r="A10" s="1">
        <v>8</v>
      </c>
      <c r="B10" s="11" t="s">
        <v>29</v>
      </c>
      <c r="C10" s="12" t="s">
        <v>16</v>
      </c>
      <c r="D10" s="13">
        <v>203911</v>
      </c>
      <c r="E10" s="14" t="s">
        <v>30</v>
      </c>
      <c r="F10" s="20">
        <v>-62</v>
      </c>
      <c r="G10" s="16">
        <v>5</v>
      </c>
      <c r="H10" s="17">
        <v>225</v>
      </c>
      <c r="I10" s="18">
        <f>D10/H10</f>
        <v>906.2711111111112</v>
      </c>
      <c r="J10" s="19">
        <v>7373475</v>
      </c>
    </row>
    <row r="11" spans="1:10" ht="12.75">
      <c r="A11" s="1">
        <v>9</v>
      </c>
      <c r="B11" s="11" t="s">
        <v>31</v>
      </c>
      <c r="C11" s="12" t="s">
        <v>16</v>
      </c>
      <c r="D11" s="13">
        <v>101839</v>
      </c>
      <c r="E11" s="14" t="s">
        <v>13</v>
      </c>
      <c r="F11" s="20">
        <v>-66</v>
      </c>
      <c r="G11" s="16">
        <v>8</v>
      </c>
      <c r="H11" s="17">
        <v>132</v>
      </c>
      <c r="I11" s="18">
        <f>D11/H11</f>
        <v>771.5075757575758</v>
      </c>
      <c r="J11" s="19">
        <v>32643624</v>
      </c>
    </row>
    <row r="12" spans="1:10" ht="12.75">
      <c r="A12" s="1">
        <v>10</v>
      </c>
      <c r="B12" s="11" t="s">
        <v>32</v>
      </c>
      <c r="C12" s="12" t="s">
        <v>12</v>
      </c>
      <c r="D12" s="13">
        <v>59931</v>
      </c>
      <c r="E12" s="11" t="s">
        <v>33</v>
      </c>
      <c r="F12" s="20">
        <v>-68</v>
      </c>
      <c r="G12" s="16">
        <v>9</v>
      </c>
      <c r="H12" s="17">
        <v>89</v>
      </c>
      <c r="I12" s="18">
        <f>D12/H12</f>
        <v>673.3820224719101</v>
      </c>
      <c r="J12" s="19">
        <v>32762926</v>
      </c>
    </row>
    <row r="13" spans="1:10" ht="12.75">
      <c r="A13" s="1">
        <v>11</v>
      </c>
      <c r="B13" s="11" t="s">
        <v>34</v>
      </c>
      <c r="C13" s="12" t="s">
        <v>12</v>
      </c>
      <c r="D13" s="13">
        <v>57132</v>
      </c>
      <c r="E13" s="14" t="s">
        <v>25</v>
      </c>
      <c r="F13" s="20">
        <v>-75</v>
      </c>
      <c r="G13" s="16">
        <v>7</v>
      </c>
      <c r="H13" s="17">
        <v>121</v>
      </c>
      <c r="I13" s="18">
        <f>D13/H13</f>
        <v>472.1652892561983</v>
      </c>
      <c r="J13" s="19">
        <v>14877339</v>
      </c>
    </row>
    <row r="14" spans="1:10" ht="12.75">
      <c r="A14" s="1">
        <v>12</v>
      </c>
      <c r="B14" s="11" t="s">
        <v>35</v>
      </c>
      <c r="C14" s="12" t="s">
        <v>16</v>
      </c>
      <c r="D14" s="13">
        <v>55190</v>
      </c>
      <c r="E14" s="14" t="s">
        <v>25</v>
      </c>
      <c r="F14" s="20">
        <v>-39</v>
      </c>
      <c r="G14" s="16">
        <v>8</v>
      </c>
      <c r="H14" s="17">
        <v>169</v>
      </c>
      <c r="I14" s="18">
        <f>D14/H14</f>
        <v>326.56804733727813</v>
      </c>
      <c r="J14" s="19">
        <v>5225876</v>
      </c>
    </row>
    <row r="15" spans="1:10" ht="12.75">
      <c r="A15" s="1">
        <v>13</v>
      </c>
      <c r="B15" s="11" t="s">
        <v>36</v>
      </c>
      <c r="C15" s="12" t="s">
        <v>37</v>
      </c>
      <c r="D15" s="13">
        <v>45004</v>
      </c>
      <c r="E15" s="14" t="s">
        <v>38</v>
      </c>
      <c r="F15" s="20">
        <v>1785</v>
      </c>
      <c r="G15" s="16">
        <v>17</v>
      </c>
      <c r="H15" s="17">
        <v>146</v>
      </c>
      <c r="I15" s="18">
        <f>D15/H15</f>
        <v>308.24657534246575</v>
      </c>
      <c r="J15" s="19">
        <v>2254723</v>
      </c>
    </row>
    <row r="16" spans="1:10" ht="12.75">
      <c r="A16" s="1">
        <v>14</v>
      </c>
      <c r="B16" s="11" t="s">
        <v>39</v>
      </c>
      <c r="C16" s="12" t="s">
        <v>16</v>
      </c>
      <c r="D16" s="13">
        <v>38853</v>
      </c>
      <c r="E16" s="14" t="s">
        <v>38</v>
      </c>
      <c r="F16" s="20">
        <v>-86</v>
      </c>
      <c r="G16" s="16">
        <v>3</v>
      </c>
      <c r="H16" s="17">
        <v>85</v>
      </c>
      <c r="I16" s="18">
        <f>D16/H16</f>
        <v>457.09411764705885</v>
      </c>
      <c r="J16" s="19">
        <v>1225608</v>
      </c>
    </row>
    <row r="17" spans="1:10" ht="12.75">
      <c r="A17" s="1">
        <v>15</v>
      </c>
      <c r="B17" s="11" t="s">
        <v>40</v>
      </c>
      <c r="C17" s="12" t="s">
        <v>41</v>
      </c>
      <c r="D17" s="13">
        <v>30242</v>
      </c>
      <c r="E17" s="14" t="s">
        <v>42</v>
      </c>
      <c r="F17" s="20">
        <v>-34</v>
      </c>
      <c r="G17" s="16">
        <v>3</v>
      </c>
      <c r="H17" s="17">
        <v>23</v>
      </c>
      <c r="I17" s="18">
        <f>D17/H17</f>
        <v>1314.8695652173913</v>
      </c>
      <c r="J17" s="19">
        <v>233595</v>
      </c>
    </row>
    <row r="18" spans="1:10" ht="12.75">
      <c r="A18" s="21"/>
      <c r="B18" s="21" t="s">
        <v>43</v>
      </c>
      <c r="C18" s="22"/>
      <c r="D18" s="23">
        <f>SUM(D3:D17)</f>
        <v>29582087</v>
      </c>
      <c r="E18" s="21"/>
      <c r="F18" s="24"/>
      <c r="G18" s="24"/>
      <c r="H18" s="25">
        <f>SUM(H3:H17)</f>
        <v>3166</v>
      </c>
      <c r="I18" s="26">
        <f>D18/H18</f>
        <v>9343.678774478838</v>
      </c>
      <c r="J18" s="26">
        <f>SUM(J3:J17)</f>
        <v>177638759</v>
      </c>
    </row>
    <row r="19" spans="1:10" s="35" customFormat="1" ht="12.75">
      <c r="A19" s="27"/>
      <c r="B19" s="27"/>
      <c r="C19" s="28"/>
      <c r="D19" s="29"/>
      <c r="E19" s="30"/>
      <c r="F19" s="31"/>
      <c r="G19" s="32"/>
      <c r="H19" s="33"/>
      <c r="I19" s="34"/>
      <c r="J19" s="34"/>
    </row>
    <row r="20" spans="1:11" ht="12.75">
      <c r="A20" s="35"/>
      <c r="B20" s="36" t="s">
        <v>44</v>
      </c>
      <c r="C20" s="12"/>
      <c r="D20" s="37"/>
      <c r="E20" s="35"/>
      <c r="F20" s="31"/>
      <c r="G20" s="17"/>
      <c r="H20" s="17"/>
      <c r="I20" s="19"/>
      <c r="J20" s="19"/>
      <c r="K20" s="35"/>
    </row>
    <row r="21" spans="1:11" ht="12.75">
      <c r="A21" s="35">
        <v>20</v>
      </c>
      <c r="B21" s="11" t="s">
        <v>45</v>
      </c>
      <c r="C21" s="12" t="s">
        <v>46</v>
      </c>
      <c r="D21" s="37">
        <v>22566</v>
      </c>
      <c r="E21" s="14" t="s">
        <v>19</v>
      </c>
      <c r="F21" s="17">
        <v>-70.3480808903723</v>
      </c>
      <c r="G21" s="17">
        <v>7</v>
      </c>
      <c r="H21" s="17">
        <v>17</v>
      </c>
      <c r="I21" s="18">
        <f>D21/H21</f>
        <v>1327.4117647058824</v>
      </c>
      <c r="J21" s="19">
        <v>3043455</v>
      </c>
      <c r="K21" s="35"/>
    </row>
    <row r="22" spans="1:11" ht="12.75">
      <c r="A22" s="35">
        <v>30</v>
      </c>
      <c r="B22" s="38" t="s">
        <v>47</v>
      </c>
      <c r="C22" s="12" t="s">
        <v>46</v>
      </c>
      <c r="D22" s="37">
        <v>5141</v>
      </c>
      <c r="E22" s="35" t="s">
        <v>48</v>
      </c>
      <c r="F22" s="17">
        <v>31.8881477680862</v>
      </c>
      <c r="G22" s="17">
        <v>5</v>
      </c>
      <c r="H22" s="17">
        <v>4</v>
      </c>
      <c r="I22" s="18">
        <f>D22/H22</f>
        <v>1285.25</v>
      </c>
      <c r="J22" s="19">
        <v>127281</v>
      </c>
      <c r="K22" s="35"/>
    </row>
    <row r="23" spans="1:11" ht="12.75">
      <c r="A23" s="35">
        <v>37</v>
      </c>
      <c r="B23" s="11" t="s">
        <v>49</v>
      </c>
      <c r="C23" s="12" t="s">
        <v>46</v>
      </c>
      <c r="D23" s="37">
        <v>2501</v>
      </c>
      <c r="E23" s="35" t="s">
        <v>50</v>
      </c>
      <c r="F23" s="17">
        <v>-11.7813051146384</v>
      </c>
      <c r="G23" s="17">
        <v>13</v>
      </c>
      <c r="H23" s="17">
        <v>5</v>
      </c>
      <c r="I23" s="18">
        <f>D23/H23</f>
        <v>500.2</v>
      </c>
      <c r="J23" s="19">
        <v>1228879</v>
      </c>
      <c r="K23" s="35"/>
    </row>
    <row r="24" spans="1:11" ht="12.75">
      <c r="A24" s="35">
        <v>41</v>
      </c>
      <c r="B24" s="11" t="s">
        <v>51</v>
      </c>
      <c r="C24" s="12" t="s">
        <v>52</v>
      </c>
      <c r="D24" s="37">
        <v>1986</v>
      </c>
      <c r="E24" s="35" t="s">
        <v>53</v>
      </c>
      <c r="F24" s="17">
        <v>-19.4647201946472</v>
      </c>
      <c r="G24" s="17">
        <v>4</v>
      </c>
      <c r="H24" s="17">
        <v>5</v>
      </c>
      <c r="I24" s="18">
        <f>D24/H24</f>
        <v>397.2</v>
      </c>
      <c r="J24" s="19">
        <v>28576</v>
      </c>
      <c r="K24" s="35"/>
    </row>
    <row r="25" spans="1:10" ht="12.75">
      <c r="A25" s="35">
        <v>43</v>
      </c>
      <c r="B25" s="35" t="s">
        <v>54</v>
      </c>
      <c r="C25" s="12" t="s">
        <v>46</v>
      </c>
      <c r="D25" s="37">
        <v>1610</v>
      </c>
      <c r="E25" s="39" t="s">
        <v>55</v>
      </c>
      <c r="F25" s="15" t="s">
        <v>14</v>
      </c>
      <c r="G25" s="17">
        <v>1</v>
      </c>
      <c r="H25" s="17">
        <v>2</v>
      </c>
      <c r="I25" s="18">
        <f>D25/H25</f>
        <v>805</v>
      </c>
      <c r="J25" s="19">
        <v>1610</v>
      </c>
    </row>
    <row r="26" spans="1:11" ht="12.75">
      <c r="A26" s="35">
        <v>46</v>
      </c>
      <c r="B26" s="35" t="s">
        <v>56</v>
      </c>
      <c r="C26" s="12" t="s">
        <v>46</v>
      </c>
      <c r="D26" s="37">
        <v>1393</v>
      </c>
      <c r="E26" s="39" t="s">
        <v>53</v>
      </c>
      <c r="F26" s="15" t="s">
        <v>14</v>
      </c>
      <c r="G26" s="17">
        <v>1</v>
      </c>
      <c r="H26" s="17">
        <v>3</v>
      </c>
      <c r="I26" s="18">
        <f>D26/H26</f>
        <v>464.3333333333333</v>
      </c>
      <c r="J26" s="19">
        <v>1393</v>
      </c>
      <c r="K26" s="35"/>
    </row>
    <row r="27" spans="1:11" ht="12.75">
      <c r="A27" s="35">
        <v>58</v>
      </c>
      <c r="B27" s="35" t="s">
        <v>57</v>
      </c>
      <c r="C27" s="12" t="s">
        <v>46</v>
      </c>
      <c r="D27" s="37">
        <v>686</v>
      </c>
      <c r="E27" s="35" t="s">
        <v>38</v>
      </c>
      <c r="F27" s="17">
        <v>-37.8623188405797</v>
      </c>
      <c r="G27" s="17">
        <v>18</v>
      </c>
      <c r="H27" s="17">
        <v>2</v>
      </c>
      <c r="I27" s="18">
        <f>D27/H27</f>
        <v>343</v>
      </c>
      <c r="J27" s="19">
        <v>1454884</v>
      </c>
      <c r="K27" s="35"/>
    </row>
    <row r="28" spans="1:11" ht="12.75">
      <c r="A28" s="35">
        <v>60</v>
      </c>
      <c r="B28" s="11" t="s">
        <v>58</v>
      </c>
      <c r="C28" s="12" t="s">
        <v>46</v>
      </c>
      <c r="D28" s="37">
        <v>599</v>
      </c>
      <c r="E28" s="35" t="s">
        <v>38</v>
      </c>
      <c r="F28" s="17">
        <v>-37.4085684430512</v>
      </c>
      <c r="G28" s="17">
        <v>10</v>
      </c>
      <c r="H28" s="17">
        <v>1</v>
      </c>
      <c r="I28" s="18">
        <f>D28/H28</f>
        <v>599</v>
      </c>
      <c r="J28" s="19">
        <v>2469139</v>
      </c>
      <c r="K28" s="35"/>
    </row>
    <row r="29" spans="1:11" ht="12.75">
      <c r="A29" s="35"/>
      <c r="B29" s="35"/>
      <c r="C29" s="12"/>
      <c r="D29" s="37"/>
      <c r="E29" s="35"/>
      <c r="F29" s="15"/>
      <c r="G29" s="17"/>
      <c r="H29" s="17"/>
      <c r="I29" s="18"/>
      <c r="J29" s="19"/>
      <c r="K29" s="35"/>
    </row>
    <row r="30" spans="1:11" ht="12.75">
      <c r="A30" s="35"/>
      <c r="B30" s="40" t="s">
        <v>59</v>
      </c>
      <c r="C30" s="12"/>
      <c r="D30" s="37"/>
      <c r="E30" s="35"/>
      <c r="F30" s="15"/>
      <c r="G30" s="17"/>
      <c r="H30" s="17"/>
      <c r="I30" s="18"/>
      <c r="J30" s="19"/>
      <c r="K30" s="35"/>
    </row>
    <row r="31" spans="1:11" ht="12.75">
      <c r="A31" s="35">
        <v>16</v>
      </c>
      <c r="B31" s="35" t="s">
        <v>60</v>
      </c>
      <c r="C31" s="12" t="s">
        <v>27</v>
      </c>
      <c r="D31" s="37">
        <v>25158</v>
      </c>
      <c r="E31" s="39" t="s">
        <v>61</v>
      </c>
      <c r="F31" s="15" t="s">
        <v>14</v>
      </c>
      <c r="G31" s="17">
        <v>1</v>
      </c>
      <c r="H31" s="17">
        <v>10</v>
      </c>
      <c r="I31" s="18">
        <f>D31/H31</f>
        <v>2515.8</v>
      </c>
      <c r="J31" s="19">
        <v>25158</v>
      </c>
      <c r="K31" s="35"/>
    </row>
    <row r="32" spans="1:11" ht="12.75">
      <c r="A32" s="35">
        <v>21</v>
      </c>
      <c r="B32" s="1" t="s">
        <v>62</v>
      </c>
      <c r="C32" s="41" t="s">
        <v>63</v>
      </c>
      <c r="D32" s="37">
        <v>21479</v>
      </c>
      <c r="E32" s="39" t="s">
        <v>38</v>
      </c>
      <c r="F32" s="15" t="s">
        <v>14</v>
      </c>
      <c r="G32" s="17">
        <v>1</v>
      </c>
      <c r="H32" s="17">
        <v>11</v>
      </c>
      <c r="I32" s="18">
        <f>D32/H32</f>
        <v>1952.6363636363637</v>
      </c>
      <c r="J32" s="19">
        <v>21479</v>
      </c>
      <c r="K32" s="35"/>
    </row>
    <row r="33" spans="1:11" ht="12.75">
      <c r="A33" s="35">
        <v>22</v>
      </c>
      <c r="B33" s="35" t="s">
        <v>64</v>
      </c>
      <c r="C33" s="12" t="s">
        <v>65</v>
      </c>
      <c r="D33" s="37">
        <v>20016</v>
      </c>
      <c r="E33" s="39" t="s">
        <v>66</v>
      </c>
      <c r="F33" s="15" t="s">
        <v>14</v>
      </c>
      <c r="G33" s="17">
        <v>1</v>
      </c>
      <c r="H33" s="17">
        <v>12</v>
      </c>
      <c r="I33" s="18">
        <f>D33/H33</f>
        <v>1668</v>
      </c>
      <c r="J33" s="19">
        <v>20016</v>
      </c>
      <c r="K33" s="35"/>
    </row>
    <row r="34" spans="1:11" ht="12.75">
      <c r="A34" s="35">
        <v>26</v>
      </c>
      <c r="B34" s="1" t="s">
        <v>67</v>
      </c>
      <c r="C34" s="41" t="s">
        <v>68</v>
      </c>
      <c r="D34" s="37">
        <v>7865</v>
      </c>
      <c r="E34" s="39" t="s">
        <v>69</v>
      </c>
      <c r="F34" s="15" t="s">
        <v>14</v>
      </c>
      <c r="G34" s="17">
        <v>1</v>
      </c>
      <c r="H34" s="17">
        <v>11</v>
      </c>
      <c r="I34" s="18">
        <f>D34/H34</f>
        <v>715</v>
      </c>
      <c r="J34" s="19">
        <v>7865</v>
      </c>
      <c r="K34" s="35"/>
    </row>
    <row r="35" spans="1:11" ht="12.75">
      <c r="A35" s="35">
        <v>28</v>
      </c>
      <c r="B35" s="35" t="s">
        <v>70</v>
      </c>
      <c r="C35" s="12" t="s">
        <v>71</v>
      </c>
      <c r="D35" s="37">
        <v>5855</v>
      </c>
      <c r="E35" s="39" t="s">
        <v>72</v>
      </c>
      <c r="F35" s="15" t="s">
        <v>14</v>
      </c>
      <c r="G35" s="17">
        <v>1</v>
      </c>
      <c r="H35" s="17">
        <v>6</v>
      </c>
      <c r="I35" s="18">
        <f>D35/H35</f>
        <v>975.8333333333334</v>
      </c>
      <c r="J35" s="19">
        <v>5855</v>
      </c>
      <c r="K35" s="35"/>
    </row>
    <row r="36" spans="1:11" ht="12.75">
      <c r="A36" s="35"/>
      <c r="B36" s="35"/>
      <c r="C36" s="42"/>
      <c r="D36" s="37"/>
      <c r="E36" s="35"/>
      <c r="F36" s="35"/>
      <c r="G36" s="35"/>
      <c r="H36" s="35"/>
      <c r="I36" s="18"/>
      <c r="J36" s="19"/>
      <c r="K36" s="35"/>
    </row>
    <row r="37" spans="1:11" ht="12.75">
      <c r="A37" s="35"/>
      <c r="B37" s="43" t="s">
        <v>73</v>
      </c>
      <c r="C37" s="12"/>
      <c r="D37" s="37"/>
      <c r="E37" s="35"/>
      <c r="F37" s="35"/>
      <c r="G37" s="15"/>
      <c r="H37" s="15"/>
      <c r="I37" s="19"/>
      <c r="J37" s="19"/>
      <c r="K37" s="35"/>
    </row>
    <row r="38" spans="2:6" ht="12.75">
      <c r="B38" s="1" t="s">
        <v>74</v>
      </c>
      <c r="D38" s="44"/>
      <c r="F38" s="35"/>
    </row>
    <row r="39" spans="2:6" ht="12.75">
      <c r="B39" s="45"/>
      <c r="C39" s="6"/>
      <c r="F39" s="35"/>
    </row>
    <row r="40" spans="2:6" ht="12.75">
      <c r="B40" s="1" t="s">
        <v>75</v>
      </c>
      <c r="C40" s="6"/>
      <c r="F40" s="35"/>
    </row>
    <row r="41" ht="12.75">
      <c r="C41" s="6"/>
    </row>
    <row r="42" spans="2:3" ht="12.75">
      <c r="B42" s="1" t="s">
        <v>76</v>
      </c>
      <c r="C42" s="6"/>
    </row>
    <row r="43" spans="3:4" ht="12.75">
      <c r="C43" s="6"/>
      <c r="D43" s="44"/>
    </row>
    <row r="44" spans="2:3" ht="12.75">
      <c r="B44" s="1" t="s">
        <v>77</v>
      </c>
      <c r="C44" s="6"/>
    </row>
    <row r="45" ht="12.75">
      <c r="C45" s="6"/>
    </row>
    <row r="46" spans="2:3" ht="12.75">
      <c r="B46" s="1" t="s">
        <v>78</v>
      </c>
      <c r="C46" s="46"/>
    </row>
    <row r="47" ht="12.75">
      <c r="C47" s="46"/>
    </row>
    <row r="48" spans="2:3" ht="12.75">
      <c r="B48" s="47" t="s">
        <v>79</v>
      </c>
      <c r="C48" s="46"/>
    </row>
    <row r="49" spans="4:8" ht="12.75">
      <c r="D49" s="48"/>
      <c r="E49" s="45"/>
      <c r="F49" s="45"/>
      <c r="G49" s="45"/>
      <c r="H49" s="45"/>
    </row>
    <row r="50" spans="2:8" ht="12.75">
      <c r="B50" s="1" t="s">
        <v>80</v>
      </c>
      <c r="C50" s="45"/>
      <c r="D50" s="48"/>
      <c r="E50" s="45"/>
      <c r="H50" s="45"/>
    </row>
    <row r="51" spans="3:8" ht="12.75">
      <c r="C51" s="45"/>
      <c r="D51" s="48"/>
      <c r="E51" s="45"/>
      <c r="H51" s="45"/>
    </row>
    <row r="52" spans="2:8" ht="12.75">
      <c r="B52" s="47"/>
      <c r="C52" s="49"/>
      <c r="D52" s="48"/>
      <c r="E52" s="45"/>
      <c r="F52" s="45"/>
      <c r="G52" s="45"/>
      <c r="H52" s="45"/>
    </row>
    <row r="53" spans="2:3" ht="12.75">
      <c r="B53" s="45" t="s">
        <v>81</v>
      </c>
      <c r="C53" s="41"/>
    </row>
    <row r="54" spans="2:5" ht="12.75">
      <c r="B54" s="1" t="s">
        <v>82</v>
      </c>
      <c r="C54" s="41" t="s">
        <v>83</v>
      </c>
      <c r="D54" s="3" t="s">
        <v>42</v>
      </c>
      <c r="E54" s="39"/>
    </row>
    <row r="55" spans="2:5" ht="12.75">
      <c r="B55" s="1" t="s">
        <v>84</v>
      </c>
      <c r="C55" s="41" t="s">
        <v>16</v>
      </c>
      <c r="D55" s="3" t="s">
        <v>33</v>
      </c>
      <c r="E55" s="39"/>
    </row>
    <row r="56" spans="2:5" ht="12.75">
      <c r="B56" s="35" t="s">
        <v>85</v>
      </c>
      <c r="C56" s="12" t="s">
        <v>16</v>
      </c>
      <c r="D56" s="3" t="s">
        <v>19</v>
      </c>
      <c r="E56" s="39"/>
    </row>
    <row r="57" spans="2:5" ht="12.75">
      <c r="B57" s="35" t="s">
        <v>86</v>
      </c>
      <c r="C57" s="12" t="s">
        <v>16</v>
      </c>
      <c r="D57" s="3" t="s">
        <v>13</v>
      </c>
      <c r="E57" s="39"/>
    </row>
    <row r="58" spans="2:5" ht="12.75">
      <c r="B58" s="35" t="s">
        <v>87</v>
      </c>
      <c r="C58" s="12" t="s">
        <v>46</v>
      </c>
      <c r="D58" s="3" t="s">
        <v>88</v>
      </c>
      <c r="E58" s="39"/>
    </row>
    <row r="59" spans="2:4" ht="12.75">
      <c r="B59" s="35" t="s">
        <v>89</v>
      </c>
      <c r="C59" s="12" t="s">
        <v>16</v>
      </c>
      <c r="D59" s="37" t="s">
        <v>90</v>
      </c>
    </row>
    <row r="60" spans="2:4" ht="12.75">
      <c r="B60" s="35" t="s">
        <v>91</v>
      </c>
      <c r="C60" s="12" t="s">
        <v>46</v>
      </c>
      <c r="D60" s="37" t="s">
        <v>92</v>
      </c>
    </row>
    <row r="61" spans="2:4" ht="12.75">
      <c r="B61" s="1" t="s">
        <v>93</v>
      </c>
      <c r="C61" s="6" t="s">
        <v>94</v>
      </c>
      <c r="D61" s="3" t="s">
        <v>28</v>
      </c>
    </row>
    <row r="62" spans="2:4" ht="12.75">
      <c r="B62" s="1" t="s">
        <v>95</v>
      </c>
      <c r="C62" s="6" t="s">
        <v>46</v>
      </c>
      <c r="D62" s="3" t="s">
        <v>96</v>
      </c>
    </row>
    <row r="63" spans="2:4" ht="12.75">
      <c r="B63" s="1" t="s">
        <v>97</v>
      </c>
      <c r="C63" s="6" t="s">
        <v>27</v>
      </c>
      <c r="D63" s="3" t="s">
        <v>98</v>
      </c>
    </row>
    <row r="64" spans="2:4" ht="12.75">
      <c r="B64" s="1" t="s">
        <v>99</v>
      </c>
      <c r="C64" s="6" t="s">
        <v>16</v>
      </c>
      <c r="D64" s="3" t="s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administrator</cp:lastModifiedBy>
  <cp:lastPrinted>2009-11-17T12:05:03Z</cp:lastPrinted>
  <dcterms:created xsi:type="dcterms:W3CDTF">2007-11-05T15:41:07Z</dcterms:created>
  <dcterms:modified xsi:type="dcterms:W3CDTF">2011-07-19T09:23:56Z</dcterms:modified>
  <cp:category/>
  <cp:version/>
  <cp:contentType/>
  <cp:contentStatus/>
</cp:coreProperties>
</file>