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30" windowWidth="14955" windowHeight="11640" activeTab="0"/>
  </bookViews>
  <sheets>
    <sheet name="Sheet1" sheetId="1" r:id="rId1"/>
  </sheets>
  <definedNames>
    <definedName name="top" localSheetId="0">'Sheet1'!#REF!</definedName>
  </definedNames>
  <calcPr fullCalcOnLoad="1"/>
</workbook>
</file>

<file path=xl/sharedStrings.xml><?xml version="1.0" encoding="utf-8"?>
<sst xmlns="http://schemas.openxmlformats.org/spreadsheetml/2006/main" count="139" uniqueCount="105">
  <si>
    <t>Title</t>
  </si>
  <si>
    <t>Country of Origin</t>
  </si>
  <si>
    <t>Distributor</t>
  </si>
  <si>
    <t>% change on last week</t>
  </si>
  <si>
    <t>Weeks on release</t>
  </si>
  <si>
    <t>Number of cinemas</t>
  </si>
  <si>
    <t>Other openers</t>
  </si>
  <si>
    <t>* Includes domestic productions and co-productions</t>
  </si>
  <si>
    <t>Other UK films</t>
  </si>
  <si>
    <t>Rank</t>
  </si>
  <si>
    <t>USA</t>
  </si>
  <si>
    <t>UK/USA</t>
  </si>
  <si>
    <t>UK</t>
  </si>
  <si>
    <t>Site average</t>
  </si>
  <si>
    <t>Total</t>
  </si>
  <si>
    <t>Comments on this week's top 15 results</t>
  </si>
  <si>
    <t>Miss Potter</t>
  </si>
  <si>
    <t>Momentum</t>
  </si>
  <si>
    <t>Tartan</t>
  </si>
  <si>
    <t>BVI</t>
  </si>
  <si>
    <t>Universal</t>
  </si>
  <si>
    <t>Ind</t>
  </si>
  <si>
    <t>Amazing Grace</t>
  </si>
  <si>
    <t>.</t>
  </si>
  <si>
    <t>Sunshine</t>
  </si>
  <si>
    <t>The Lives of Others</t>
  </si>
  <si>
    <t>Ger</t>
  </si>
  <si>
    <t>Icon</t>
  </si>
  <si>
    <t>20th Century Fox</t>
  </si>
  <si>
    <t>Scott Walker: 30 Century Man</t>
  </si>
  <si>
    <t>Optimum</t>
  </si>
  <si>
    <t>Verve</t>
  </si>
  <si>
    <t>Bridge to Terabitha</t>
  </si>
  <si>
    <t>Fast Food Nation</t>
  </si>
  <si>
    <t>Spider-Man 3</t>
  </si>
  <si>
    <t>This is England</t>
  </si>
  <si>
    <t>Sony</t>
  </si>
  <si>
    <t>USA/UK</t>
  </si>
  <si>
    <t>Hot Fuzz</t>
  </si>
  <si>
    <t>28 Weeks Later</t>
  </si>
  <si>
    <t>Mr Bean's Holiday</t>
  </si>
  <si>
    <t>Joe Strummer: The Future is Unwritten</t>
  </si>
  <si>
    <t>Magicians</t>
  </si>
  <si>
    <t>Zodiac</t>
  </si>
  <si>
    <t>UK/Ire</t>
  </si>
  <si>
    <t>Warner</t>
  </si>
  <si>
    <t>Revelation</t>
  </si>
  <si>
    <t>Vertigo</t>
  </si>
  <si>
    <t>Cheeni Cum</t>
  </si>
  <si>
    <t>Jindabyne</t>
  </si>
  <si>
    <t>Pirates of the Caribbean: At World's End</t>
  </si>
  <si>
    <t>Aus</t>
  </si>
  <si>
    <t>Eros</t>
  </si>
  <si>
    <t>Revolver</t>
  </si>
  <si>
    <t>Tip Top</t>
  </si>
  <si>
    <t>The Hitcher</t>
  </si>
  <si>
    <t>Paradise Lost</t>
  </si>
  <si>
    <t>Wedding Daze</t>
  </si>
  <si>
    <t>Are We Done Yet?</t>
  </si>
  <si>
    <t>Black Gold</t>
  </si>
  <si>
    <t>The Chumscrubber</t>
  </si>
  <si>
    <t>City of Violence</t>
  </si>
  <si>
    <t>Not Here to be Loved</t>
  </si>
  <si>
    <t>Ocean's Thirteen</t>
  </si>
  <si>
    <t>Taking Liberties</t>
  </si>
  <si>
    <t>USA/Ger</t>
  </si>
  <si>
    <t>S Kor</t>
  </si>
  <si>
    <t>Fra</t>
  </si>
  <si>
    <t>Fool n Final</t>
  </si>
  <si>
    <t>BFI</t>
  </si>
  <si>
    <r>
      <t>Path</t>
    </r>
    <r>
      <rPr>
        <sz val="10"/>
        <rFont val="Arial"/>
        <family val="0"/>
      </rPr>
      <t>é</t>
    </r>
  </si>
  <si>
    <t>Lionsgate</t>
  </si>
  <si>
    <t>Conversations With Other Women</t>
  </si>
  <si>
    <t>Weekend 8 June - 10 June 2007 UK box office</t>
  </si>
  <si>
    <t>Weekend Gross</t>
  </si>
  <si>
    <t>Total Gross to date</t>
  </si>
  <si>
    <t>Distant Voices, Still Lives (Re)</t>
  </si>
  <si>
    <t>Dogwoof Pictures</t>
  </si>
  <si>
    <t>The Train</t>
  </si>
  <si>
    <t>Artifical Eye</t>
  </si>
  <si>
    <t>Adlabs Films</t>
  </si>
  <si>
    <t>Contender Films</t>
  </si>
  <si>
    <t>Against last weekend: - 17 %</t>
  </si>
  <si>
    <t>Against last year:  + 26 %</t>
  </si>
  <si>
    <t>Rolling 52 week ranking: 41st</t>
  </si>
  <si>
    <t>UK* films in top 15: 2</t>
  </si>
  <si>
    <t>UK* share of top 15 gross: 1 %</t>
  </si>
  <si>
    <t>Openers next week - 15 June</t>
  </si>
  <si>
    <t>The War on Democracy</t>
  </si>
  <si>
    <t>Grow Your Own</t>
  </si>
  <si>
    <t>Vacancy</t>
  </si>
  <si>
    <t>Tell No One</t>
  </si>
  <si>
    <t>Frankie</t>
  </si>
  <si>
    <t>Jhoom Barabar Jhoom</t>
  </si>
  <si>
    <t>The Wild Blue Yonder</t>
  </si>
  <si>
    <t>Opening Night (Re)</t>
  </si>
  <si>
    <t>UK/Aus</t>
  </si>
  <si>
    <t>HK</t>
  </si>
  <si>
    <t>Exiled (Fong Juk)</t>
  </si>
  <si>
    <t xml:space="preserve">UK </t>
  </si>
  <si>
    <t>Fantastic Four: Rise of the Silver Surfer</t>
  </si>
  <si>
    <t>France</t>
  </si>
  <si>
    <t>UK/USA/Fr/Ger</t>
  </si>
  <si>
    <t>USA (1977)</t>
  </si>
  <si>
    <t>France (2005)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</si>
</sst>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"/>
    <numFmt numFmtId="173" formatCode="_-[$£-809]* #,##0_-;\-[$£-809]* #,##0_-;_-[$£-809]* &quot;-&quot;_-;_-@_-"/>
    <numFmt numFmtId="174" formatCode="_-* #,##0_-;\-* #,##0_-;_-* &quot;-&quot;??_-;_-@_-"/>
    <numFmt numFmtId="175" formatCode="&quot;£&quot;#,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&quot;£&quot;#,##0.0"/>
    <numFmt numFmtId="183" formatCode="0.0%"/>
    <numFmt numFmtId="184" formatCode="0.0000"/>
    <numFmt numFmtId="185" formatCode="0.000"/>
    <numFmt numFmtId="186" formatCode="0.0"/>
    <numFmt numFmtId="187" formatCode="_(* #,##0.0_);_(* \(#,##0.0\);_(* &quot;-&quot;??_);_(@_)"/>
    <numFmt numFmtId="188" formatCode="_(* #,##0_);_(* \(#,##0\);_(* &quot;-&quot;??_);_(@_)"/>
    <numFmt numFmtId="189" formatCode="0.000%"/>
    <numFmt numFmtId="190" formatCode="0.0000%"/>
    <numFmt numFmtId="191" formatCode="0.0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2" borderId="0" xfId="0" applyFont="1" applyFill="1" applyAlignment="1">
      <alignment horizontal="left" vertical="top" shrinkToFit="1"/>
    </xf>
    <xf numFmtId="0" fontId="4" fillId="0" borderId="0" xfId="0" applyFont="1" applyAlignment="1">
      <alignment/>
    </xf>
    <xf numFmtId="183" fontId="0" fillId="0" borderId="0" xfId="21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172" fontId="4" fillId="2" borderId="0" xfId="0" applyNumberFormat="1" applyFont="1" applyFill="1" applyAlignment="1">
      <alignment horizontal="right" vertical="top" shrinkToFit="1"/>
    </xf>
    <xf numFmtId="0" fontId="4" fillId="0" borderId="0" xfId="0" applyFont="1" applyFill="1" applyAlignment="1">
      <alignment horizontal="left" vertical="top" shrinkToFit="1"/>
    </xf>
    <xf numFmtId="188" fontId="4" fillId="2" borderId="0" xfId="15" applyNumberFormat="1" applyFont="1" applyFill="1" applyAlignment="1">
      <alignment horizontal="left" vertical="top" shrinkToFit="1"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 vertical="top" shrinkToFit="1"/>
    </xf>
    <xf numFmtId="190" fontId="0" fillId="0" borderId="0" xfId="21" applyNumberFormat="1" applyFont="1" applyAlignment="1">
      <alignment horizontal="center"/>
    </xf>
    <xf numFmtId="9" fontId="0" fillId="0" borderId="0" xfId="2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Alignment="1">
      <alignment/>
    </xf>
    <xf numFmtId="172" fontId="4" fillId="2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zoomScale="75" zoomScaleNormal="75" zoomScaleSheetLayoutView="100" workbookViewId="0" topLeftCell="A1">
      <selection activeCell="G54" sqref="G54"/>
    </sheetView>
  </sheetViews>
  <sheetFormatPr defaultColWidth="9.140625" defaultRowHeight="12.75"/>
  <cols>
    <col min="1" max="1" width="6.140625" style="1" customWidth="1"/>
    <col min="2" max="2" width="35.421875" style="1" customWidth="1"/>
    <col min="3" max="3" width="19.28125" style="8" customWidth="1"/>
    <col min="4" max="4" width="12.140625" style="2" customWidth="1"/>
    <col min="5" max="5" width="19.8515625" style="1" customWidth="1"/>
    <col min="6" max="6" width="8.421875" style="1" customWidth="1"/>
    <col min="7" max="7" width="13.28125" style="1" customWidth="1"/>
    <col min="8" max="8" width="10.7109375" style="1" customWidth="1"/>
    <col min="9" max="9" width="10.140625" style="1" bestFit="1" customWidth="1"/>
    <col min="10" max="10" width="15.140625" style="2" customWidth="1"/>
    <col min="11" max="11" width="9.28125" style="1" bestFit="1" customWidth="1"/>
    <col min="12" max="12" width="10.8515625" style="1" customWidth="1"/>
    <col min="13" max="13" width="10.7109375" style="1" customWidth="1"/>
    <col min="14" max="16384" width="9.140625" style="1" customWidth="1"/>
  </cols>
  <sheetData>
    <row r="1" spans="2:6" ht="12.75">
      <c r="B1" s="4" t="s">
        <v>73</v>
      </c>
      <c r="C1" s="27"/>
      <c r="D1" s="5"/>
      <c r="E1" s="4"/>
      <c r="F1" s="4"/>
    </row>
    <row r="3" spans="1:10" ht="51" customHeight="1">
      <c r="A3" s="6" t="s">
        <v>9</v>
      </c>
      <c r="B3" s="6" t="s">
        <v>0</v>
      </c>
      <c r="C3" s="7" t="s">
        <v>1</v>
      </c>
      <c r="D3" s="35" t="s">
        <v>74</v>
      </c>
      <c r="E3" s="6" t="s">
        <v>2</v>
      </c>
      <c r="F3" s="7" t="s">
        <v>3</v>
      </c>
      <c r="G3" s="7" t="s">
        <v>4</v>
      </c>
      <c r="H3" s="7" t="s">
        <v>5</v>
      </c>
      <c r="I3" s="7" t="s">
        <v>13</v>
      </c>
      <c r="J3" s="35" t="s">
        <v>75</v>
      </c>
    </row>
    <row r="4" spans="1:13" ht="12.75">
      <c r="A4" s="1">
        <v>1</v>
      </c>
      <c r="B4" s="9" t="s">
        <v>63</v>
      </c>
      <c r="C4" s="8" t="s">
        <v>10</v>
      </c>
      <c r="D4" s="34">
        <v>3021302</v>
      </c>
      <c r="E4" s="1" t="s">
        <v>45</v>
      </c>
      <c r="F4"/>
      <c r="G4">
        <v>1</v>
      </c>
      <c r="H4">
        <v>475</v>
      </c>
      <c r="I4" s="34">
        <v>6361</v>
      </c>
      <c r="J4" s="34">
        <v>3021302</v>
      </c>
      <c r="K4" s="2"/>
      <c r="M4" s="19"/>
    </row>
    <row r="5" spans="1:13" ht="12.75">
      <c r="A5" s="1">
        <v>2</v>
      </c>
      <c r="B5" s="9" t="s">
        <v>50</v>
      </c>
      <c r="C5" s="8" t="s">
        <v>10</v>
      </c>
      <c r="D5" s="2">
        <v>2315951</v>
      </c>
      <c r="E5" s="1" t="s">
        <v>19</v>
      </c>
      <c r="F5" s="1">
        <v>-57</v>
      </c>
      <c r="G5" s="1">
        <v>3</v>
      </c>
      <c r="H5" s="3">
        <v>530</v>
      </c>
      <c r="I5" s="2">
        <v>4370</v>
      </c>
      <c r="J5" s="2">
        <v>33660185</v>
      </c>
      <c r="K5" s="2"/>
      <c r="M5" s="19"/>
    </row>
    <row r="6" spans="1:13" ht="12.75">
      <c r="A6" s="1">
        <v>3</v>
      </c>
      <c r="B6" s="9" t="s">
        <v>58</v>
      </c>
      <c r="C6" s="8" t="s">
        <v>10</v>
      </c>
      <c r="D6" s="2">
        <v>419247</v>
      </c>
      <c r="E6" s="1" t="s">
        <v>36</v>
      </c>
      <c r="G6" s="1">
        <v>1</v>
      </c>
      <c r="H6" s="3">
        <v>273</v>
      </c>
      <c r="I6" s="2">
        <v>1536</v>
      </c>
      <c r="J6" s="2">
        <v>419247</v>
      </c>
      <c r="K6" s="2"/>
      <c r="M6" s="19"/>
    </row>
    <row r="7" spans="1:13" ht="12.75">
      <c r="A7" s="1">
        <v>4</v>
      </c>
      <c r="B7" s="9" t="s">
        <v>57</v>
      </c>
      <c r="C7" s="8" t="s">
        <v>10</v>
      </c>
      <c r="D7" s="2">
        <v>351114</v>
      </c>
      <c r="E7" s="1" t="s">
        <v>70</v>
      </c>
      <c r="F7" s="1">
        <v>-56</v>
      </c>
      <c r="G7" s="1">
        <v>2</v>
      </c>
      <c r="H7" s="3">
        <v>346</v>
      </c>
      <c r="I7" s="2">
        <v>1015</v>
      </c>
      <c r="J7" s="2">
        <v>1550990</v>
      </c>
      <c r="K7" s="2"/>
      <c r="M7" s="19"/>
    </row>
    <row r="8" spans="1:11" ht="12.75">
      <c r="A8" s="1">
        <v>5</v>
      </c>
      <c r="B8" s="9" t="s">
        <v>34</v>
      </c>
      <c r="C8" s="8" t="s">
        <v>10</v>
      </c>
      <c r="D8" s="2">
        <v>241672</v>
      </c>
      <c r="E8" s="1" t="s">
        <v>36</v>
      </c>
      <c r="F8" s="1">
        <v>-59</v>
      </c>
      <c r="G8" s="1">
        <v>6</v>
      </c>
      <c r="H8" s="3">
        <v>392</v>
      </c>
      <c r="I8" s="2">
        <v>617</v>
      </c>
      <c r="J8" s="2">
        <v>33074205</v>
      </c>
      <c r="K8" s="2"/>
    </row>
    <row r="9" spans="1:13" ht="12.75">
      <c r="A9" s="1">
        <v>6</v>
      </c>
      <c r="B9" s="9" t="s">
        <v>56</v>
      </c>
      <c r="C9" s="8" t="s">
        <v>10</v>
      </c>
      <c r="D9" s="2">
        <v>185361</v>
      </c>
      <c r="E9" s="1" t="s">
        <v>71</v>
      </c>
      <c r="F9" s="1">
        <v>-54</v>
      </c>
      <c r="G9" s="1">
        <v>2</v>
      </c>
      <c r="H9" s="3">
        <v>288</v>
      </c>
      <c r="I9" s="2">
        <v>644</v>
      </c>
      <c r="J9" s="2">
        <v>834478</v>
      </c>
      <c r="K9" s="2"/>
      <c r="M9" s="19"/>
    </row>
    <row r="10" spans="1:12" s="31" customFormat="1" ht="12.75">
      <c r="A10" s="1">
        <v>7</v>
      </c>
      <c r="B10" s="9" t="s">
        <v>43</v>
      </c>
      <c r="C10" s="20" t="s">
        <v>10</v>
      </c>
      <c r="D10" s="2">
        <v>140545</v>
      </c>
      <c r="E10" s="1" t="s">
        <v>45</v>
      </c>
      <c r="F10" s="1">
        <v>-56</v>
      </c>
      <c r="G10" s="1">
        <v>4</v>
      </c>
      <c r="H10" s="3">
        <v>168</v>
      </c>
      <c r="I10" s="33">
        <v>837</v>
      </c>
      <c r="J10" s="2">
        <v>3047270</v>
      </c>
      <c r="K10" s="33"/>
      <c r="L10" s="32"/>
    </row>
    <row r="11" spans="1:12" s="31" customFormat="1" ht="12.75">
      <c r="A11" s="1">
        <v>8</v>
      </c>
      <c r="B11" s="9" t="s">
        <v>55</v>
      </c>
      <c r="C11" s="20" t="s">
        <v>10</v>
      </c>
      <c r="D11" s="2">
        <v>78272</v>
      </c>
      <c r="E11" s="1" t="s">
        <v>20</v>
      </c>
      <c r="F11" s="1">
        <v>-64</v>
      </c>
      <c r="G11" s="1">
        <v>2</v>
      </c>
      <c r="H11" s="3">
        <v>215</v>
      </c>
      <c r="I11" s="33">
        <v>364</v>
      </c>
      <c r="J11" s="34">
        <v>438178</v>
      </c>
      <c r="K11" s="33"/>
      <c r="L11" s="32"/>
    </row>
    <row r="12" spans="1:12" s="31" customFormat="1" ht="12.75">
      <c r="A12" s="1">
        <v>9</v>
      </c>
      <c r="B12" s="9" t="s">
        <v>39</v>
      </c>
      <c r="C12" s="20" t="s">
        <v>12</v>
      </c>
      <c r="D12" s="2">
        <v>74444</v>
      </c>
      <c r="E12" s="1" t="s">
        <v>28</v>
      </c>
      <c r="F12" s="1">
        <v>-60</v>
      </c>
      <c r="G12" s="1">
        <v>5</v>
      </c>
      <c r="H12" s="3">
        <v>133</v>
      </c>
      <c r="I12" s="33">
        <v>560</v>
      </c>
      <c r="J12" s="34">
        <v>5159129</v>
      </c>
      <c r="K12" s="33"/>
      <c r="L12" s="32"/>
    </row>
    <row r="13" spans="1:12" s="31" customFormat="1" ht="12.75">
      <c r="A13" s="1">
        <v>10</v>
      </c>
      <c r="B13" s="9" t="s">
        <v>32</v>
      </c>
      <c r="C13" s="20" t="s">
        <v>10</v>
      </c>
      <c r="D13" s="2">
        <v>62372</v>
      </c>
      <c r="E13" s="1" t="s">
        <v>27</v>
      </c>
      <c r="F13" s="1">
        <v>-70</v>
      </c>
      <c r="G13" s="1">
        <v>6</v>
      </c>
      <c r="H13" s="3">
        <v>355</v>
      </c>
      <c r="I13" s="33">
        <v>176</v>
      </c>
      <c r="J13" s="34">
        <v>4619591</v>
      </c>
      <c r="K13" s="33"/>
      <c r="L13" s="32"/>
    </row>
    <row r="14" spans="1:12" s="31" customFormat="1" ht="12.75">
      <c r="A14" s="1">
        <v>11</v>
      </c>
      <c r="B14" s="9" t="s">
        <v>48</v>
      </c>
      <c r="C14" s="8" t="s">
        <v>21</v>
      </c>
      <c r="D14" s="2">
        <v>35911</v>
      </c>
      <c r="E14" s="1" t="s">
        <v>52</v>
      </c>
      <c r="F14" s="1">
        <v>-41</v>
      </c>
      <c r="G14" s="1">
        <v>3</v>
      </c>
      <c r="H14" s="3">
        <v>34</v>
      </c>
      <c r="I14" s="33">
        <v>1056</v>
      </c>
      <c r="J14" s="34">
        <v>342825</v>
      </c>
      <c r="K14" s="33"/>
      <c r="L14" s="32"/>
    </row>
    <row r="15" spans="1:11" s="31" customFormat="1" ht="12.75">
      <c r="A15" s="1">
        <v>12</v>
      </c>
      <c r="B15" s="9" t="s">
        <v>49</v>
      </c>
      <c r="C15" s="8" t="s">
        <v>51</v>
      </c>
      <c r="D15" s="2">
        <v>34024</v>
      </c>
      <c r="E15" s="1" t="s">
        <v>53</v>
      </c>
      <c r="F15" s="1">
        <v>-40</v>
      </c>
      <c r="G15" s="1">
        <v>3</v>
      </c>
      <c r="H15" s="3">
        <v>32</v>
      </c>
      <c r="I15" s="33">
        <v>1063</v>
      </c>
      <c r="J15" s="34">
        <v>342584</v>
      </c>
      <c r="K15" s="33"/>
    </row>
    <row r="16" spans="1:11" ht="12.75">
      <c r="A16" s="1">
        <v>13</v>
      </c>
      <c r="B16" s="9" t="s">
        <v>25</v>
      </c>
      <c r="C16" s="8" t="s">
        <v>26</v>
      </c>
      <c r="D16" s="2">
        <v>31611</v>
      </c>
      <c r="E16" s="1" t="s">
        <v>71</v>
      </c>
      <c r="F16" s="1">
        <v>-21</v>
      </c>
      <c r="G16" s="1">
        <v>9</v>
      </c>
      <c r="H16" s="3">
        <v>32</v>
      </c>
      <c r="I16" s="2">
        <v>988</v>
      </c>
      <c r="J16" s="34">
        <v>2317351</v>
      </c>
      <c r="K16" s="2"/>
    </row>
    <row r="17" spans="1:11" ht="12.75">
      <c r="A17" s="1">
        <v>14</v>
      </c>
      <c r="B17" s="9" t="s">
        <v>68</v>
      </c>
      <c r="C17" s="8" t="s">
        <v>21</v>
      </c>
      <c r="D17" s="2">
        <v>26907</v>
      </c>
      <c r="E17" s="1" t="s">
        <v>54</v>
      </c>
      <c r="F17" s="1">
        <v>-46</v>
      </c>
      <c r="G17" s="1">
        <v>2</v>
      </c>
      <c r="H17" s="3">
        <v>19</v>
      </c>
      <c r="I17" s="34">
        <v>1416</v>
      </c>
      <c r="J17" s="34">
        <v>106373</v>
      </c>
      <c r="K17" s="2"/>
    </row>
    <row r="18" spans="1:13" ht="12.75">
      <c r="A18" s="1">
        <v>15</v>
      </c>
      <c r="B18" s="9" t="s">
        <v>64</v>
      </c>
      <c r="C18" s="8" t="s">
        <v>12</v>
      </c>
      <c r="D18" s="2">
        <v>21350</v>
      </c>
      <c r="E18" s="1" t="s">
        <v>53</v>
      </c>
      <c r="G18" s="1">
        <v>1</v>
      </c>
      <c r="H18" s="3">
        <v>19</v>
      </c>
      <c r="I18" s="34">
        <v>1124</v>
      </c>
      <c r="J18" s="34">
        <v>21350</v>
      </c>
      <c r="K18" s="2"/>
      <c r="L18"/>
      <c r="M18" s="19"/>
    </row>
    <row r="19" spans="1:11" ht="12.75">
      <c r="A19" s="10"/>
      <c r="B19" s="10" t="s">
        <v>14</v>
      </c>
      <c r="C19" s="28"/>
      <c r="D19" s="22">
        <f>SUM(D4:D18)</f>
        <v>7040083</v>
      </c>
      <c r="E19" s="10"/>
      <c r="F19" s="10"/>
      <c r="G19" s="10"/>
      <c r="H19" s="24">
        <f>SUM(H4:H18)</f>
        <v>3311</v>
      </c>
      <c r="I19" s="22">
        <f>D19/H19</f>
        <v>2126.27091513138</v>
      </c>
      <c r="J19" s="22">
        <f>SUM(J4:J18)</f>
        <v>88955058</v>
      </c>
      <c r="K19" s="2"/>
    </row>
    <row r="20" spans="1:12" ht="12.75">
      <c r="A20"/>
      <c r="B20" s="14"/>
      <c r="C20" s="18"/>
      <c r="D20" s="17"/>
      <c r="E20"/>
      <c r="F20"/>
      <c r="G20"/>
      <c r="H20" s="17"/>
      <c r="I20" s="17"/>
      <c r="J20" s="17"/>
      <c r="K20" s="2"/>
      <c r="L20" s="30"/>
    </row>
    <row r="21" spans="1:12" ht="12.75">
      <c r="A21"/>
      <c r="B21" s="16" t="s">
        <v>8</v>
      </c>
      <c r="C21" s="18"/>
      <c r="D21" s="17"/>
      <c r="E21"/>
      <c r="F21"/>
      <c r="G21"/>
      <c r="H21" s="17"/>
      <c r="I21" s="17"/>
      <c r="J21" s="17"/>
      <c r="K21" s="2"/>
      <c r="L21" s="1" t="s">
        <v>23</v>
      </c>
    </row>
    <row r="22" spans="1:11" ht="12.75">
      <c r="A22">
        <v>17</v>
      </c>
      <c r="B22" s="36" t="s">
        <v>40</v>
      </c>
      <c r="C22" s="20" t="s">
        <v>11</v>
      </c>
      <c r="D22" s="2">
        <v>15144</v>
      </c>
      <c r="E22" s="1" t="s">
        <v>20</v>
      </c>
      <c r="F22" s="1">
        <v>-76</v>
      </c>
      <c r="G22" s="1">
        <v>11</v>
      </c>
      <c r="H22" s="1">
        <v>136</v>
      </c>
      <c r="I22" s="2">
        <v>111</v>
      </c>
      <c r="J22" s="2">
        <v>22080192</v>
      </c>
      <c r="K22" s="2"/>
    </row>
    <row r="23" spans="1:11" ht="12.75">
      <c r="A23">
        <v>19</v>
      </c>
      <c r="B23" s="9" t="s">
        <v>35</v>
      </c>
      <c r="C23" s="18" t="s">
        <v>12</v>
      </c>
      <c r="D23" s="2">
        <v>14049</v>
      </c>
      <c r="E23" t="s">
        <v>30</v>
      </c>
      <c r="F23">
        <v>-47</v>
      </c>
      <c r="G23">
        <v>7</v>
      </c>
      <c r="H23" s="3">
        <v>30</v>
      </c>
      <c r="I23" s="2">
        <v>468</v>
      </c>
      <c r="J23" s="2">
        <v>1446991</v>
      </c>
      <c r="K23" s="2"/>
    </row>
    <row r="24" spans="1:11" ht="12.75">
      <c r="A24">
        <v>23</v>
      </c>
      <c r="B24" s="9" t="s">
        <v>41</v>
      </c>
      <c r="C24" s="18" t="s">
        <v>44</v>
      </c>
      <c r="D24" s="2">
        <v>11632</v>
      </c>
      <c r="E24" t="s">
        <v>47</v>
      </c>
      <c r="F24">
        <v>-4</v>
      </c>
      <c r="G24">
        <v>4</v>
      </c>
      <c r="H24" s="3">
        <v>11</v>
      </c>
      <c r="I24" s="2">
        <v>1057</v>
      </c>
      <c r="J24" s="2">
        <v>114897</v>
      </c>
      <c r="K24" s="2"/>
    </row>
    <row r="25" spans="1:11" ht="12.75">
      <c r="A25">
        <v>27</v>
      </c>
      <c r="B25" s="9" t="s">
        <v>59</v>
      </c>
      <c r="C25" s="18" t="s">
        <v>11</v>
      </c>
      <c r="D25" s="2">
        <v>6661</v>
      </c>
      <c r="E25" t="s">
        <v>77</v>
      </c>
      <c r="F25"/>
      <c r="G25">
        <v>1</v>
      </c>
      <c r="H25" s="3">
        <v>12</v>
      </c>
      <c r="I25" s="2">
        <v>555</v>
      </c>
      <c r="J25" s="2">
        <v>6661</v>
      </c>
      <c r="K25" s="2"/>
    </row>
    <row r="26" spans="1:11" ht="12.75">
      <c r="A26">
        <v>32</v>
      </c>
      <c r="B26" s="9" t="s">
        <v>42</v>
      </c>
      <c r="C26" s="18" t="s">
        <v>12</v>
      </c>
      <c r="D26" s="2">
        <v>3766</v>
      </c>
      <c r="E26" s="1" t="s">
        <v>20</v>
      </c>
      <c r="F26" s="1">
        <v>-85</v>
      </c>
      <c r="G26" s="1">
        <v>4</v>
      </c>
      <c r="H26" s="3">
        <v>19</v>
      </c>
      <c r="I26" s="2">
        <v>198</v>
      </c>
      <c r="J26" s="2">
        <v>885174</v>
      </c>
      <c r="K26" s="2"/>
    </row>
    <row r="27" spans="1:11" ht="12.75">
      <c r="A27" s="1">
        <v>37</v>
      </c>
      <c r="B27" s="9" t="s">
        <v>22</v>
      </c>
      <c r="C27" s="8" t="s">
        <v>11</v>
      </c>
      <c r="D27" s="2">
        <v>2413</v>
      </c>
      <c r="E27" s="1" t="s">
        <v>17</v>
      </c>
      <c r="F27" s="1">
        <v>73</v>
      </c>
      <c r="G27" s="1">
        <v>12</v>
      </c>
      <c r="H27" s="3">
        <v>4</v>
      </c>
      <c r="I27" s="2">
        <v>603</v>
      </c>
      <c r="J27" s="2">
        <v>2189426</v>
      </c>
      <c r="K27" s="2"/>
    </row>
    <row r="28" spans="1:11" ht="12.75">
      <c r="A28">
        <v>38</v>
      </c>
      <c r="B28" s="9" t="s">
        <v>24</v>
      </c>
      <c r="C28" s="18" t="s">
        <v>12</v>
      </c>
      <c r="D28" s="2">
        <v>2301</v>
      </c>
      <c r="E28" t="s">
        <v>28</v>
      </c>
      <c r="F28">
        <v>2</v>
      </c>
      <c r="G28">
        <v>10</v>
      </c>
      <c r="H28" s="3">
        <v>12</v>
      </c>
      <c r="I28" s="2">
        <v>192</v>
      </c>
      <c r="J28" s="2">
        <v>3167791</v>
      </c>
      <c r="K28" s="2"/>
    </row>
    <row r="29" spans="1:11" ht="12.75">
      <c r="A29">
        <v>39</v>
      </c>
      <c r="B29" s="9" t="s">
        <v>72</v>
      </c>
      <c r="C29" s="18" t="s">
        <v>11</v>
      </c>
      <c r="D29" s="2">
        <v>1897</v>
      </c>
      <c r="E29" t="s">
        <v>46</v>
      </c>
      <c r="F29">
        <v>-45</v>
      </c>
      <c r="G29">
        <v>4</v>
      </c>
      <c r="H29" s="3">
        <v>2</v>
      </c>
      <c r="I29" s="34">
        <v>949</v>
      </c>
      <c r="J29" s="2">
        <v>61704</v>
      </c>
      <c r="K29" s="2"/>
    </row>
    <row r="30" spans="1:11" ht="12.75">
      <c r="A30" s="1">
        <v>41</v>
      </c>
      <c r="B30" s="9" t="s">
        <v>38</v>
      </c>
      <c r="C30" s="8" t="s">
        <v>12</v>
      </c>
      <c r="D30" s="2">
        <v>1669</v>
      </c>
      <c r="E30" s="1" t="s">
        <v>20</v>
      </c>
      <c r="F30" s="1">
        <v>0</v>
      </c>
      <c r="G30" s="1">
        <v>17</v>
      </c>
      <c r="H30" s="3">
        <v>3</v>
      </c>
      <c r="I30" s="34">
        <v>556</v>
      </c>
      <c r="J30" s="2">
        <v>20987861</v>
      </c>
      <c r="K30" s="2"/>
    </row>
    <row r="31" spans="1:11" ht="12.75">
      <c r="A31" s="1">
        <v>49</v>
      </c>
      <c r="B31" s="9" t="s">
        <v>29</v>
      </c>
      <c r="C31" s="8" t="s">
        <v>11</v>
      </c>
      <c r="D31" s="26">
        <v>1045</v>
      </c>
      <c r="E31" s="1" t="s">
        <v>31</v>
      </c>
      <c r="F31" s="1">
        <v>5</v>
      </c>
      <c r="G31" s="1">
        <v>7</v>
      </c>
      <c r="H31" s="3">
        <v>2</v>
      </c>
      <c r="I31" s="34">
        <v>523</v>
      </c>
      <c r="J31" s="2">
        <v>26386</v>
      </c>
      <c r="K31" s="2"/>
    </row>
    <row r="32" spans="1:10" ht="12.75">
      <c r="A32" s="1">
        <v>55</v>
      </c>
      <c r="B32" s="9" t="s">
        <v>33</v>
      </c>
      <c r="C32" s="8" t="s">
        <v>37</v>
      </c>
      <c r="D32" s="26">
        <v>437</v>
      </c>
      <c r="E32" s="1" t="s">
        <v>18</v>
      </c>
      <c r="F32" s="1">
        <v>4</v>
      </c>
      <c r="G32" s="25">
        <v>6</v>
      </c>
      <c r="H32" s="25">
        <v>2</v>
      </c>
      <c r="I32" s="2">
        <v>219</v>
      </c>
      <c r="J32" s="2">
        <v>54922</v>
      </c>
    </row>
    <row r="33" spans="1:10" ht="12.75">
      <c r="A33" s="1">
        <v>57</v>
      </c>
      <c r="B33" s="9" t="s">
        <v>76</v>
      </c>
      <c r="C33" s="8" t="s">
        <v>12</v>
      </c>
      <c r="D33" s="2">
        <v>431</v>
      </c>
      <c r="E33" s="1" t="s">
        <v>69</v>
      </c>
      <c r="F33" s="1">
        <v>-33</v>
      </c>
      <c r="G33" s="25">
        <v>8</v>
      </c>
      <c r="H33" s="25">
        <v>1</v>
      </c>
      <c r="I33" s="34">
        <v>431</v>
      </c>
      <c r="J33" s="2">
        <v>18546</v>
      </c>
    </row>
    <row r="34" spans="1:10" ht="12.75">
      <c r="A34" s="1">
        <v>65</v>
      </c>
      <c r="B34" s="9" t="s">
        <v>16</v>
      </c>
      <c r="C34" s="8" t="s">
        <v>11</v>
      </c>
      <c r="D34" s="2">
        <v>44</v>
      </c>
      <c r="E34" s="1" t="s">
        <v>17</v>
      </c>
      <c r="F34" s="1">
        <v>-20</v>
      </c>
      <c r="G34" s="1">
        <v>23</v>
      </c>
      <c r="H34" s="3">
        <v>2</v>
      </c>
      <c r="I34" s="34">
        <v>22</v>
      </c>
      <c r="J34" s="2">
        <v>6697548</v>
      </c>
    </row>
    <row r="35" ht="12.75">
      <c r="I35" s="34"/>
    </row>
    <row r="36" spans="2:9" ht="12.75">
      <c r="B36" s="16" t="s">
        <v>6</v>
      </c>
      <c r="D36" s="26"/>
      <c r="G36" s="25"/>
      <c r="H36" s="25"/>
      <c r="I36" s="34"/>
    </row>
    <row r="37" spans="1:10" ht="12.75">
      <c r="A37" s="1">
        <v>20</v>
      </c>
      <c r="B37" s="9" t="s">
        <v>62</v>
      </c>
      <c r="C37" s="8" t="s">
        <v>67</v>
      </c>
      <c r="D37" s="26">
        <v>13699</v>
      </c>
      <c r="E37" s="1" t="s">
        <v>79</v>
      </c>
      <c r="G37" s="25">
        <v>1</v>
      </c>
      <c r="H37" s="25">
        <v>3</v>
      </c>
      <c r="I37" s="34">
        <v>4566</v>
      </c>
      <c r="J37" s="26">
        <v>13699</v>
      </c>
    </row>
    <row r="38" spans="1:10" ht="12.75">
      <c r="A38" s="1">
        <v>30</v>
      </c>
      <c r="B38" s="9" t="s">
        <v>78</v>
      </c>
      <c r="C38" s="8" t="s">
        <v>21</v>
      </c>
      <c r="D38" s="26">
        <v>4834</v>
      </c>
      <c r="E38" s="1" t="s">
        <v>80</v>
      </c>
      <c r="G38" s="25">
        <v>1</v>
      </c>
      <c r="H38" s="25">
        <v>4</v>
      </c>
      <c r="I38" s="34">
        <v>1209</v>
      </c>
      <c r="J38" s="26">
        <v>4834</v>
      </c>
    </row>
    <row r="39" spans="1:10" ht="12.75">
      <c r="A39" s="1">
        <v>33</v>
      </c>
      <c r="B39" s="9" t="s">
        <v>61</v>
      </c>
      <c r="C39" s="8" t="s">
        <v>66</v>
      </c>
      <c r="D39" s="26">
        <v>3465</v>
      </c>
      <c r="E39" s="1" t="s">
        <v>81</v>
      </c>
      <c r="G39" s="25">
        <v>1</v>
      </c>
      <c r="H39" s="25">
        <v>5</v>
      </c>
      <c r="I39" s="34">
        <v>693</v>
      </c>
      <c r="J39" s="26">
        <v>3465</v>
      </c>
    </row>
    <row r="40" spans="1:10" ht="12.75">
      <c r="A40" s="1">
        <v>66</v>
      </c>
      <c r="B40" s="9" t="s">
        <v>60</v>
      </c>
      <c r="C40" s="8" t="s">
        <v>65</v>
      </c>
      <c r="D40" s="26">
        <v>36</v>
      </c>
      <c r="E40" s="1" t="s">
        <v>27</v>
      </c>
      <c r="G40" s="25">
        <v>1</v>
      </c>
      <c r="H40" s="25">
        <v>1</v>
      </c>
      <c r="I40" s="34">
        <v>36</v>
      </c>
      <c r="J40" s="26">
        <v>36</v>
      </c>
    </row>
    <row r="41" spans="2:9" ht="12.75">
      <c r="B41" s="9"/>
      <c r="D41" s="26"/>
      <c r="G41" s="25"/>
      <c r="H41" s="25"/>
      <c r="I41" s="2"/>
    </row>
    <row r="42" spans="2:11" ht="12.75">
      <c r="B42" s="11" t="s">
        <v>15</v>
      </c>
      <c r="D42" s="12"/>
      <c r="K42" s="15"/>
    </row>
    <row r="43" spans="2:11" ht="12.75">
      <c r="B43" s="1" t="s">
        <v>82</v>
      </c>
      <c r="K43" s="15"/>
    </row>
    <row r="44" ht="12.75">
      <c r="K44" s="15"/>
    </row>
    <row r="45" spans="2:11" ht="12.75">
      <c r="B45" s="1" t="s">
        <v>83</v>
      </c>
      <c r="K45" s="15"/>
    </row>
    <row r="46" ht="12.75">
      <c r="K46" s="15"/>
    </row>
    <row r="47" spans="2:11" ht="12.75">
      <c r="B47" s="1" t="s">
        <v>84</v>
      </c>
      <c r="D47" s="12"/>
      <c r="K47" s="21"/>
    </row>
    <row r="48" ht="12.75">
      <c r="K48" s="21"/>
    </row>
    <row r="49" spans="2:11" ht="12.75">
      <c r="B49" s="1" t="s">
        <v>85</v>
      </c>
      <c r="K49" s="15"/>
    </row>
    <row r="50" ht="12.75">
      <c r="K50" s="15"/>
    </row>
    <row r="51" spans="2:11" ht="12.75">
      <c r="B51" s="1" t="s">
        <v>86</v>
      </c>
      <c r="C51" s="29"/>
      <c r="K51" s="15"/>
    </row>
    <row r="52" ht="12.75">
      <c r="K52" s="15"/>
    </row>
    <row r="53" spans="2:11" ht="12.75">
      <c r="B53" s="13" t="s">
        <v>7</v>
      </c>
      <c r="K53" s="15"/>
    </row>
    <row r="54" ht="12.75">
      <c r="K54" s="15"/>
    </row>
    <row r="55" spans="2:11" ht="12.75">
      <c r="B55" s="11" t="s">
        <v>87</v>
      </c>
      <c r="K55" s="23"/>
    </row>
    <row r="56" spans="2:3" ht="12.75">
      <c r="B56" s="1" t="s">
        <v>88</v>
      </c>
      <c r="C56" s="18" t="s">
        <v>96</v>
      </c>
    </row>
    <row r="57" spans="2:3" ht="12.75">
      <c r="B57" s="1" t="s">
        <v>98</v>
      </c>
      <c r="C57" s="18" t="s">
        <v>97</v>
      </c>
    </row>
    <row r="58" spans="2:3" ht="12.75">
      <c r="B58" s="1" t="s">
        <v>89</v>
      </c>
      <c r="C58" s="18" t="s">
        <v>99</v>
      </c>
    </row>
    <row r="59" spans="2:3" ht="12.75">
      <c r="B59" s="1" t="s">
        <v>90</v>
      </c>
      <c r="C59" s="18" t="s">
        <v>10</v>
      </c>
    </row>
    <row r="60" spans="2:3" ht="12.75">
      <c r="B60" s="1" t="s">
        <v>100</v>
      </c>
      <c r="C60" s="18" t="s">
        <v>65</v>
      </c>
    </row>
    <row r="61" spans="2:3" ht="12.75">
      <c r="B61" s="1" t="s">
        <v>91</v>
      </c>
      <c r="C61" s="18" t="s">
        <v>101</v>
      </c>
    </row>
    <row r="62" spans="2:3" ht="12.75">
      <c r="B62" s="1" t="s">
        <v>92</v>
      </c>
      <c r="C62" s="18" t="s">
        <v>104</v>
      </c>
    </row>
    <row r="63" spans="2:3" ht="12.75">
      <c r="B63" s="1" t="s">
        <v>93</v>
      </c>
      <c r="C63" s="8" t="s">
        <v>21</v>
      </c>
    </row>
    <row r="64" spans="2:3" ht="12.75">
      <c r="B64" s="1" t="s">
        <v>94</v>
      </c>
      <c r="C64" s="8" t="s">
        <v>102</v>
      </c>
    </row>
    <row r="65" spans="2:3" ht="12.75">
      <c r="B65" s="1" t="s">
        <v>95</v>
      </c>
      <c r="C65" s="8" t="s">
        <v>103</v>
      </c>
    </row>
  </sheetData>
  <printOptions gridLines="1" headings="1"/>
  <pageMargins left="0.7480314960629921" right="0.7480314960629921" top="0.3937007874015748" bottom="0.3937007874015748" header="0.5118110236220472" footer="0.5118110236220472"/>
  <pageSetup fitToHeight="2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sperkins</dc:creator>
  <cp:keywords/>
  <dc:description/>
  <cp:lastModifiedBy>dsteele</cp:lastModifiedBy>
  <cp:lastPrinted>2007-02-19T15:02:09Z</cp:lastPrinted>
  <dcterms:created xsi:type="dcterms:W3CDTF">2003-03-10T14:35:23Z</dcterms:created>
  <dcterms:modified xsi:type="dcterms:W3CDTF">2007-06-11T14:31:42Z</dcterms:modified>
  <cp:category/>
  <cp:version/>
  <cp:contentType/>
  <cp:contentStatus/>
</cp:coreProperties>
</file>