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<sst xmlns="http://schemas.openxmlformats.org/spreadsheetml/2006/main" count="187" uniqueCount="119">
  <si>
    <t>Weekend 2 - 4 March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</si>
  <si>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</si>
  <si>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</si>
  <si>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</si>
  <si>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</si>
  <si>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</si>
  <si>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</si>
  <si>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</si>
  <si>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</si>
  <si>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</si>
  <si>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</si>
  <si>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Best Exotic Marigold Hotel</t>
  </si>
  <si>
    <t>UK/USA/Ind</t>
  </si>
  <si>
    <t>20th Century Fox</t>
  </si>
  <si>
    <t>The Woman in Black</t>
  </si>
  <si>
    <t>UK/USA</t>
  </si>
  <si>
    <t>Momentum</t>
  </si>
  <si>
    <t>This Means War</t>
  </si>
  <si>
    <t>USA</t>
  </si>
  <si>
    <t>-</t>
  </si>
  <si>
    <t>Safe House</t>
  </si>
  <si>
    <t>USA/SA</t>
  </si>
  <si>
    <t>Universal</t>
  </si>
  <si>
    <t>The Muppets</t>
  </si>
  <si>
    <t>Disney</t>
  </si>
  <si>
    <t>Project X</t>
  </si>
  <si>
    <t>Warner Bros</t>
  </si>
  <si>
    <t>Wanderlust</t>
  </si>
  <si>
    <t>The Artist</t>
  </si>
  <si>
    <t>Fra/Bel</t>
  </si>
  <si>
    <t>Entertainment</t>
  </si>
  <si>
    <t>Journey 2: The Mysterious Island</t>
  </si>
  <si>
    <t>The Vow</t>
  </si>
  <si>
    <t>Sony Pictures</t>
  </si>
  <si>
    <t>Star Wars: Episode I - Phantom Menace</t>
  </si>
  <si>
    <t>Ghost Rider 3D: Spirit of Vengeance</t>
  </si>
  <si>
    <t>USA/UAE</t>
  </si>
  <si>
    <t>eOne Films</t>
  </si>
  <si>
    <t>The Descendants</t>
  </si>
  <si>
    <t>Chronicle</t>
  </si>
  <si>
    <t>War Horse</t>
  </si>
  <si>
    <t>Total</t>
  </si>
  <si>
    <t>Other UK films</t>
  </si>
  <si>
    <t>Hugo</t>
  </si>
  <si>
    <t>UK/USA/Fra</t>
  </si>
  <si>
    <t>Hunky Dory</t>
  </si>
  <si>
    <t>UK</t>
  </si>
  <si>
    <t>The Iron Lady</t>
  </si>
  <si>
    <t>The Woman in the Fifth</t>
  </si>
  <si>
    <t>Fra/UK</t>
  </si>
  <si>
    <t>Artificial Eye</t>
  </si>
  <si>
    <t>Shame</t>
  </si>
  <si>
    <t>UK/Aus/USA</t>
  </si>
  <si>
    <t>W.E.</t>
  </si>
  <si>
    <t>Studio Canal</t>
  </si>
  <si>
    <t>Coriolanus</t>
  </si>
  <si>
    <t>UK/USA/Serbia</t>
  </si>
  <si>
    <t>Lions Gate</t>
  </si>
  <si>
    <t>Sherlock Holmes: A Game of Shadows</t>
  </si>
  <si>
    <t>Dreams of a Life</t>
  </si>
  <si>
    <t>UK/Ire</t>
  </si>
  <si>
    <t>Dogwoof</t>
  </si>
  <si>
    <t>Johnny English Reborn</t>
  </si>
  <si>
    <t>Tinker, Tailor, Soldier, Spy</t>
  </si>
  <si>
    <t>The Lady</t>
  </si>
  <si>
    <t>Arthur Christmas</t>
  </si>
  <si>
    <t>My Week with Marilyn</t>
  </si>
  <si>
    <t>The Deep Blue Sea</t>
  </si>
  <si>
    <t>Weekend</t>
  </si>
  <si>
    <t>Peccadillo</t>
  </si>
  <si>
    <t>Other openers</t>
  </si>
  <si>
    <t>London, Paris, New York</t>
  </si>
  <si>
    <t>Ind</t>
  </si>
  <si>
    <t>Carancho</t>
  </si>
  <si>
    <t>Arg/Chile</t>
  </si>
  <si>
    <t>Axiom</t>
  </si>
  <si>
    <t>Michael</t>
  </si>
  <si>
    <t>Aut</t>
  </si>
  <si>
    <t>Khodorkovsky</t>
  </si>
  <si>
    <t>Ger</t>
  </si>
  <si>
    <t>Trinity</t>
  </si>
  <si>
    <t>Paan Singh Tomar</t>
  </si>
  <si>
    <t>UTV</t>
  </si>
  <si>
    <t>Blank City</t>
  </si>
  <si>
    <t>e2</t>
  </si>
  <si>
    <t>If Not Us, Who?</t>
  </si>
  <si>
    <t>Soda</t>
  </si>
  <si>
    <t>Comments on this week's top 15 results</t>
  </si>
  <si>
    <t>Against last weekend: 0%</t>
  </si>
  <si>
    <t>Against last year: +6%</t>
  </si>
  <si>
    <t>Rolling 52 week ranking: 25th</t>
  </si>
  <si>
    <t>UK* films in top 15: 3</t>
  </si>
  <si>
    <t>UK* share of top 15 gross: 37.4%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</si>
  <si>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</si>
  <si>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This Means War</t>
    </r>
    <r>
      <rPr>
        <sz val="10"/>
        <rFont val="Arial"/>
        <family val="2"/>
      </rPr>
      <t xml:space="preserve"> includes £299,893 from 331 previews.</t>
    </r>
  </si>
  <si>
    <t>Openers next week - 9 March 2012</t>
  </si>
  <si>
    <t>Trishna</t>
  </si>
  <si>
    <t>John Carter</t>
  </si>
  <si>
    <t>Bel Ami</t>
  </si>
  <si>
    <t>The Raven</t>
  </si>
  <si>
    <t>USA/Hun/Spa</t>
  </si>
  <si>
    <t>Cleanskin</t>
  </si>
  <si>
    <t>7 Welcome to London</t>
  </si>
  <si>
    <t>Bollywood Films</t>
  </si>
  <si>
    <t>The Decoy Bride</t>
  </si>
  <si>
    <t>CinemaNX</t>
  </si>
  <si>
    <t>Hard Boiled Sweets</t>
  </si>
  <si>
    <t>Universal Home Entertainment</t>
  </si>
  <si>
    <t>Kahani</t>
  </si>
  <si>
    <t>B4U</t>
  </si>
  <si>
    <t>A Man's Story</t>
  </si>
  <si>
    <t>Payback Season</t>
  </si>
  <si>
    <t>Revolver</t>
  </si>
  <si>
    <t>Stella Days</t>
  </si>
  <si>
    <t>Ire</t>
  </si>
  <si>
    <t>Eclipse</t>
  </si>
  <si>
    <t xml:space="preserve">       </t>
  </si>
  <si>
    <t xml:space="preserve">           </t>
  </si>
  <si>
    <t xml:space="preserve">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</si>
</sst>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2342095</v>
      </c>
      <c r="E3" s="12" t="s">
        <v>13</v>
      </c>
      <c r="F3" s="15">
        <v>5.402396254631419</v>
      </c>
      <c r="G3" s="4">
        <v>2</v>
      </c>
      <c r="H3" s="4">
        <v>509</v>
      </c>
      <c r="I3" s="16">
        <f aca="true" t="shared" si="0" ref="I3:I17">D3/H3</f>
        <v>4601.365422396857</v>
      </c>
      <c r="J3" s="14">
        <v>7014101</v>
      </c>
    </row>
    <row r="4" spans="1:10" ht="12.75">
      <c r="A4" s="1">
        <v>2</v>
      </c>
      <c r="B4" s="12" t="s">
        <v>14</v>
      </c>
      <c r="C4" s="7" t="s">
        <v>15</v>
      </c>
      <c r="D4" s="14">
        <v>1888232</v>
      </c>
      <c r="E4" s="12" t="s">
        <v>16</v>
      </c>
      <c r="F4" s="15">
        <v>-22.37739354923579</v>
      </c>
      <c r="G4" s="4">
        <v>4</v>
      </c>
      <c r="H4" s="4">
        <v>461</v>
      </c>
      <c r="I4" s="16">
        <f t="shared" si="0"/>
        <v>4095.947939262473</v>
      </c>
      <c r="J4" s="14">
        <v>17629443</v>
      </c>
    </row>
    <row r="5" spans="1:10" ht="12.75">
      <c r="A5" s="1">
        <v>3</v>
      </c>
      <c r="B5" s="12" t="s">
        <v>17</v>
      </c>
      <c r="C5" s="7" t="s">
        <v>18</v>
      </c>
      <c r="D5" s="14">
        <v>1821698</v>
      </c>
      <c r="E5" s="12" t="s">
        <v>13</v>
      </c>
      <c r="F5" s="15" t="s">
        <v>19</v>
      </c>
      <c r="G5" s="4">
        <v>1</v>
      </c>
      <c r="H5" s="4">
        <v>451</v>
      </c>
      <c r="I5" s="16">
        <f t="shared" si="0"/>
        <v>4039.241685144124</v>
      </c>
      <c r="J5" s="14">
        <v>1821698</v>
      </c>
    </row>
    <row r="6" spans="1:10" ht="12.75">
      <c r="A6" s="1">
        <v>4</v>
      </c>
      <c r="B6" s="12" t="s">
        <v>20</v>
      </c>
      <c r="C6" s="7" t="s">
        <v>21</v>
      </c>
      <c r="D6" s="14">
        <v>1316965</v>
      </c>
      <c r="E6" s="1" t="s">
        <v>22</v>
      </c>
      <c r="F6" s="15">
        <v>-38.5420594417212</v>
      </c>
      <c r="G6" s="4">
        <v>2</v>
      </c>
      <c r="H6" s="4">
        <v>428</v>
      </c>
      <c r="I6" s="16">
        <f t="shared" si="0"/>
        <v>3077.021028037383</v>
      </c>
      <c r="J6" s="14">
        <v>4716050</v>
      </c>
    </row>
    <row r="7" spans="1:10" ht="12.75">
      <c r="A7" s="1">
        <v>5</v>
      </c>
      <c r="B7" s="12" t="s">
        <v>23</v>
      </c>
      <c r="C7" s="13" t="s">
        <v>18</v>
      </c>
      <c r="D7" s="14">
        <v>1239822</v>
      </c>
      <c r="E7" s="12" t="s">
        <v>24</v>
      </c>
      <c r="F7" s="15">
        <v>-16.79432294746082</v>
      </c>
      <c r="G7" s="4">
        <v>4</v>
      </c>
      <c r="H7" s="4">
        <v>514</v>
      </c>
      <c r="I7" s="16">
        <f t="shared" si="0"/>
        <v>2412.105058365759</v>
      </c>
      <c r="J7" s="14">
        <v>14434872</v>
      </c>
    </row>
    <row r="8" spans="1:10" ht="12.75">
      <c r="A8" s="1">
        <v>6</v>
      </c>
      <c r="B8" s="12" t="s">
        <v>25</v>
      </c>
      <c r="C8" s="7" t="s">
        <v>18</v>
      </c>
      <c r="D8" s="14">
        <v>561655</v>
      </c>
      <c r="E8" s="12" t="s">
        <v>26</v>
      </c>
      <c r="F8" s="15" t="s">
        <v>19</v>
      </c>
      <c r="G8" s="4">
        <v>1</v>
      </c>
      <c r="H8" s="4">
        <v>332</v>
      </c>
      <c r="I8" s="16">
        <f t="shared" si="0"/>
        <v>1691.7319277108434</v>
      </c>
      <c r="J8" s="14">
        <v>561655</v>
      </c>
    </row>
    <row r="9" spans="1:10" ht="12.75">
      <c r="A9" s="1">
        <v>7</v>
      </c>
      <c r="B9" s="12" t="s">
        <v>27</v>
      </c>
      <c r="C9" s="17" t="s">
        <v>18</v>
      </c>
      <c r="D9" s="14">
        <v>490592</v>
      </c>
      <c r="E9" s="12" t="s">
        <v>22</v>
      </c>
      <c r="F9" s="15" t="s">
        <v>19</v>
      </c>
      <c r="G9" s="4">
        <v>1</v>
      </c>
      <c r="H9" s="4">
        <v>371</v>
      </c>
      <c r="I9" s="16">
        <f t="shared" si="0"/>
        <v>1322.3504043126684</v>
      </c>
      <c r="J9" s="14">
        <v>490592</v>
      </c>
    </row>
    <row r="10" spans="1:10" ht="12.75">
      <c r="A10" s="1">
        <v>8</v>
      </c>
      <c r="B10" s="12" t="s">
        <v>28</v>
      </c>
      <c r="C10" s="17" t="s">
        <v>29</v>
      </c>
      <c r="D10" s="14">
        <v>469369</v>
      </c>
      <c r="E10" s="12" t="s">
        <v>30</v>
      </c>
      <c r="F10" s="15">
        <v>33.29083117746117</v>
      </c>
      <c r="G10" s="4">
        <v>10</v>
      </c>
      <c r="H10" s="4">
        <v>320</v>
      </c>
      <c r="I10" s="16">
        <f t="shared" si="0"/>
        <v>1466.778125</v>
      </c>
      <c r="J10" s="14">
        <v>8496472</v>
      </c>
    </row>
    <row r="11" spans="1:10" ht="12.75">
      <c r="A11" s="1">
        <v>9</v>
      </c>
      <c r="B11" s="12" t="s">
        <v>31</v>
      </c>
      <c r="C11" s="7" t="s">
        <v>18</v>
      </c>
      <c r="D11" s="14">
        <v>387435</v>
      </c>
      <c r="E11" s="12" t="s">
        <v>26</v>
      </c>
      <c r="F11" s="15">
        <v>-5.9584982875507</v>
      </c>
      <c r="G11" s="4">
        <v>5</v>
      </c>
      <c r="H11" s="4">
        <v>374</v>
      </c>
      <c r="I11" s="16">
        <f t="shared" si="0"/>
        <v>1035.9224598930482</v>
      </c>
      <c r="J11" s="14">
        <v>6231644</v>
      </c>
    </row>
    <row r="12" spans="1:10" ht="12.75">
      <c r="A12" s="1">
        <v>10</v>
      </c>
      <c r="B12" s="12" t="s">
        <v>32</v>
      </c>
      <c r="C12" s="7" t="s">
        <v>18</v>
      </c>
      <c r="D12" s="14">
        <v>264643</v>
      </c>
      <c r="E12" s="12" t="s">
        <v>33</v>
      </c>
      <c r="F12" s="15">
        <v>-44.87580324317569</v>
      </c>
      <c r="G12" s="4">
        <v>4</v>
      </c>
      <c r="H12" s="4">
        <v>266</v>
      </c>
      <c r="I12" s="16">
        <f t="shared" si="0"/>
        <v>994.8984962406015</v>
      </c>
      <c r="J12" s="14">
        <v>5221026</v>
      </c>
    </row>
    <row r="13" spans="1:10" ht="12.75">
      <c r="A13" s="1">
        <v>11</v>
      </c>
      <c r="B13" s="12" t="s">
        <v>34</v>
      </c>
      <c r="C13" s="17" t="s">
        <v>18</v>
      </c>
      <c r="D13" s="14">
        <v>242986</v>
      </c>
      <c r="E13" s="18" t="s">
        <v>13</v>
      </c>
      <c r="F13" s="15">
        <v>-39.99782695660334</v>
      </c>
      <c r="G13" s="4">
        <v>4</v>
      </c>
      <c r="H13" s="4">
        <v>253</v>
      </c>
      <c r="I13" s="16">
        <f t="shared" si="0"/>
        <v>960.4189723320158</v>
      </c>
      <c r="J13" s="14">
        <v>5163507</v>
      </c>
    </row>
    <row r="14" spans="1:10" ht="12.75">
      <c r="A14" s="1">
        <v>12</v>
      </c>
      <c r="B14" s="12" t="s">
        <v>35</v>
      </c>
      <c r="C14" s="7" t="s">
        <v>36</v>
      </c>
      <c r="D14" s="14">
        <v>224493</v>
      </c>
      <c r="E14" s="18" t="s">
        <v>37</v>
      </c>
      <c r="F14" s="15">
        <v>-53.985455260989525</v>
      </c>
      <c r="G14" s="4">
        <v>3</v>
      </c>
      <c r="H14" s="4">
        <v>245</v>
      </c>
      <c r="I14" s="16">
        <f t="shared" si="0"/>
        <v>916.2979591836735</v>
      </c>
      <c r="J14" s="14">
        <v>2748355</v>
      </c>
    </row>
    <row r="15" spans="1:10" ht="12.75">
      <c r="A15" s="1">
        <v>13</v>
      </c>
      <c r="B15" s="12" t="s">
        <v>38</v>
      </c>
      <c r="C15" s="7" t="s">
        <v>18</v>
      </c>
      <c r="D15" s="14">
        <v>133883</v>
      </c>
      <c r="E15" s="12" t="s">
        <v>13</v>
      </c>
      <c r="F15" s="15">
        <v>-38.58380773694568</v>
      </c>
      <c r="G15" s="4">
        <v>6</v>
      </c>
      <c r="H15" s="4">
        <v>127</v>
      </c>
      <c r="I15" s="16">
        <f t="shared" si="0"/>
        <v>1054.1968503937007</v>
      </c>
      <c r="J15" s="14">
        <v>7790001</v>
      </c>
    </row>
    <row r="16" spans="1:10" ht="12.75">
      <c r="A16" s="1">
        <v>14</v>
      </c>
      <c r="B16" s="12" t="s">
        <v>39</v>
      </c>
      <c r="C16" s="17" t="s">
        <v>18</v>
      </c>
      <c r="D16" s="14">
        <v>121042</v>
      </c>
      <c r="E16" s="12" t="s">
        <v>13</v>
      </c>
      <c r="F16" s="15">
        <v>-49.43077135181881</v>
      </c>
      <c r="G16" s="4">
        <v>5</v>
      </c>
      <c r="H16" s="4">
        <v>148</v>
      </c>
      <c r="I16" s="16">
        <f t="shared" si="0"/>
        <v>817.8513513513514</v>
      </c>
      <c r="J16" s="14">
        <v>6731889</v>
      </c>
    </row>
    <row r="17" spans="1:10" ht="12.75">
      <c r="A17" s="1">
        <v>15</v>
      </c>
      <c r="B17" s="12" t="s">
        <v>40</v>
      </c>
      <c r="C17" s="7" t="s">
        <v>15</v>
      </c>
      <c r="D17" s="14">
        <v>107566</v>
      </c>
      <c r="E17" s="12" t="s">
        <v>24</v>
      </c>
      <c r="F17" s="15">
        <v>-27.00312845674111</v>
      </c>
      <c r="G17" s="4">
        <v>8</v>
      </c>
      <c r="H17" s="4">
        <v>123</v>
      </c>
      <c r="I17" s="16">
        <f t="shared" si="0"/>
        <v>874.520325203252</v>
      </c>
      <c r="J17" s="14">
        <v>18308870</v>
      </c>
    </row>
    <row r="18" spans="1:10" ht="12.75">
      <c r="A18" s="19"/>
      <c r="B18" s="19" t="s">
        <v>41</v>
      </c>
      <c r="C18" s="20"/>
      <c r="D18" s="21">
        <f>SUM(D3:D17)</f>
        <v>11612476</v>
      </c>
      <c r="E18" s="19"/>
      <c r="F18" s="22"/>
      <c r="G18" s="22"/>
      <c r="H18" s="23">
        <f>SUM(H3:H17)</f>
        <v>4922</v>
      </c>
      <c r="I18" s="21">
        <f>D18/H18</f>
        <v>2359.300284437221</v>
      </c>
      <c r="J18" s="21">
        <f>SUM(J3:J17)</f>
        <v>107360175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42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23</v>
      </c>
      <c r="B21" s="12" t="s">
        <v>43</v>
      </c>
      <c r="C21" s="13" t="s">
        <v>44</v>
      </c>
      <c r="D21" s="14">
        <v>45735</v>
      </c>
      <c r="E21" s="12" t="s">
        <v>30</v>
      </c>
      <c r="F21" s="30">
        <v>-26.06453490251867</v>
      </c>
      <c r="G21" s="30">
        <v>14</v>
      </c>
      <c r="H21" s="30">
        <v>87</v>
      </c>
      <c r="I21" s="16">
        <f>D21/H21</f>
        <v>525.6896551724138</v>
      </c>
      <c r="J21" s="14">
        <v>5481042</v>
      </c>
      <c r="K21" s="30"/>
    </row>
    <row r="22" spans="1:11" ht="12.75">
      <c r="A22" s="30">
        <v>25</v>
      </c>
      <c r="B22" s="1" t="s">
        <v>45</v>
      </c>
      <c r="C22" s="7" t="s">
        <v>46</v>
      </c>
      <c r="D22" s="14">
        <v>31930</v>
      </c>
      <c r="E22" s="34" t="s">
        <v>37</v>
      </c>
      <c r="F22" s="15" t="s">
        <v>19</v>
      </c>
      <c r="G22" s="33">
        <v>1</v>
      </c>
      <c r="H22" s="30">
        <v>59</v>
      </c>
      <c r="I22" s="16">
        <f>D22/H22</f>
        <v>541.1864406779661</v>
      </c>
      <c r="J22" s="14">
        <v>31930</v>
      </c>
      <c r="K22" s="30"/>
    </row>
    <row r="23" spans="1:11" ht="12.75">
      <c r="A23" s="30">
        <v>26</v>
      </c>
      <c r="B23" s="12" t="s">
        <v>47</v>
      </c>
      <c r="C23" s="17" t="s">
        <v>46</v>
      </c>
      <c r="D23" s="14">
        <v>31516</v>
      </c>
      <c r="E23" s="12" t="s">
        <v>13</v>
      </c>
      <c r="F23" s="30">
        <v>46.71570224849867</v>
      </c>
      <c r="G23" s="30">
        <v>9</v>
      </c>
      <c r="H23" s="30">
        <v>50</v>
      </c>
      <c r="I23" s="16">
        <f>D23/H23</f>
        <v>630.32</v>
      </c>
      <c r="J23" s="14">
        <v>9517943</v>
      </c>
      <c r="K23" s="30"/>
    </row>
    <row r="24" spans="1:11" ht="12.75">
      <c r="A24" s="30">
        <v>35</v>
      </c>
      <c r="B24" s="1" t="s">
        <v>48</v>
      </c>
      <c r="C24" s="7" t="s">
        <v>49</v>
      </c>
      <c r="D24" s="14">
        <v>13696</v>
      </c>
      <c r="E24" s="34" t="s">
        <v>50</v>
      </c>
      <c r="F24" s="30">
        <v>-18.471337579617835</v>
      </c>
      <c r="G24" s="30">
        <v>3</v>
      </c>
      <c r="H24" s="30">
        <v>18</v>
      </c>
      <c r="I24" s="16">
        <f>D24/H24</f>
        <v>760.8888888888889</v>
      </c>
      <c r="J24" s="14">
        <v>117489</v>
      </c>
      <c r="K24" s="30"/>
    </row>
    <row r="25" spans="1:11" ht="12.75">
      <c r="A25" s="30">
        <v>38</v>
      </c>
      <c r="B25" s="12" t="s">
        <v>51</v>
      </c>
      <c r="C25" s="13" t="s">
        <v>52</v>
      </c>
      <c r="D25" s="14">
        <v>12633</v>
      </c>
      <c r="E25" s="12" t="s">
        <v>16</v>
      </c>
      <c r="F25" s="30">
        <v>-22.62509952838856</v>
      </c>
      <c r="G25" s="30">
        <v>8</v>
      </c>
      <c r="H25" s="30">
        <v>11</v>
      </c>
      <c r="I25" s="16">
        <f>D25/H25</f>
        <v>1148.4545454545455</v>
      </c>
      <c r="J25" s="14">
        <v>1924093</v>
      </c>
      <c r="K25" s="30"/>
    </row>
    <row r="26" spans="1:11" ht="12.75">
      <c r="A26" s="30">
        <v>47</v>
      </c>
      <c r="B26" s="12" t="s">
        <v>53</v>
      </c>
      <c r="C26" s="17" t="s">
        <v>15</v>
      </c>
      <c r="D26" s="14">
        <v>5259</v>
      </c>
      <c r="E26" s="12" t="s">
        <v>54</v>
      </c>
      <c r="F26" s="30">
        <v>156.28654970760235</v>
      </c>
      <c r="G26" s="30">
        <v>7</v>
      </c>
      <c r="H26" s="30">
        <v>7</v>
      </c>
      <c r="I26" s="16">
        <f>D26/H26</f>
        <v>751.2857142857143</v>
      </c>
      <c r="J26" s="14">
        <v>404736</v>
      </c>
      <c r="K26" s="30"/>
    </row>
    <row r="27" spans="1:11" ht="12.75">
      <c r="A27" s="30">
        <v>48</v>
      </c>
      <c r="B27" s="1" t="s">
        <v>55</v>
      </c>
      <c r="C27" s="7" t="s">
        <v>56</v>
      </c>
      <c r="D27" s="14">
        <v>5231</v>
      </c>
      <c r="E27" s="34" t="s">
        <v>57</v>
      </c>
      <c r="F27" s="30">
        <v>-23.09614819170832</v>
      </c>
      <c r="G27" s="30">
        <v>7</v>
      </c>
      <c r="H27" s="30">
        <v>8</v>
      </c>
      <c r="I27" s="16">
        <f>D27/H27</f>
        <v>653.875</v>
      </c>
      <c r="J27" s="14">
        <v>590352</v>
      </c>
      <c r="K27" s="30"/>
    </row>
    <row r="28" spans="1:11" ht="12.75">
      <c r="A28" s="30">
        <v>53</v>
      </c>
      <c r="B28" s="12" t="s">
        <v>58</v>
      </c>
      <c r="C28" s="13" t="s">
        <v>15</v>
      </c>
      <c r="D28" s="14">
        <v>2589</v>
      </c>
      <c r="E28" s="12" t="s">
        <v>26</v>
      </c>
      <c r="F28" s="30">
        <v>14.608233731739709</v>
      </c>
      <c r="G28" s="30">
        <v>12</v>
      </c>
      <c r="H28" s="30">
        <v>5</v>
      </c>
      <c r="I28" s="16">
        <f>D28/H28</f>
        <v>517.8</v>
      </c>
      <c r="J28" s="14">
        <v>26304253</v>
      </c>
      <c r="K28" s="30"/>
    </row>
    <row r="29" spans="1:11" ht="12.75">
      <c r="A29" s="30">
        <v>63</v>
      </c>
      <c r="B29" s="1" t="s">
        <v>59</v>
      </c>
      <c r="C29" s="7" t="s">
        <v>60</v>
      </c>
      <c r="D29" s="14">
        <v>1446</v>
      </c>
      <c r="E29" s="34" t="s">
        <v>61</v>
      </c>
      <c r="F29" s="30">
        <v>140.19933554817277</v>
      </c>
      <c r="G29" s="30">
        <v>12</v>
      </c>
      <c r="H29" s="30">
        <v>2</v>
      </c>
      <c r="I29" s="16">
        <f>D29/H29</f>
        <v>723</v>
      </c>
      <c r="J29" s="14">
        <v>176546</v>
      </c>
      <c r="K29" s="30"/>
    </row>
    <row r="30" spans="1:11" ht="12.75">
      <c r="A30" s="30">
        <v>66</v>
      </c>
      <c r="B30" s="12" t="s">
        <v>62</v>
      </c>
      <c r="C30" s="17" t="s">
        <v>46</v>
      </c>
      <c r="D30" s="14">
        <v>1218</v>
      </c>
      <c r="E30" s="12" t="s">
        <v>22</v>
      </c>
      <c r="F30" s="30">
        <v>-95.25238744884038</v>
      </c>
      <c r="G30" s="30">
        <v>22</v>
      </c>
      <c r="H30" s="30">
        <v>4</v>
      </c>
      <c r="I30" s="16">
        <f>D30/H30</f>
        <v>304.5</v>
      </c>
      <c r="J30" s="14">
        <v>20659964</v>
      </c>
      <c r="K30" s="30"/>
    </row>
    <row r="31" spans="1:10" ht="12.75">
      <c r="A31" s="30">
        <v>68</v>
      </c>
      <c r="B31" s="12" t="s">
        <v>63</v>
      </c>
      <c r="C31" s="13" t="s">
        <v>46</v>
      </c>
      <c r="D31" s="14">
        <v>1117</v>
      </c>
      <c r="E31" s="12" t="s">
        <v>54</v>
      </c>
      <c r="F31" s="30">
        <v>-84.49472515269294</v>
      </c>
      <c r="G31" s="30">
        <v>25</v>
      </c>
      <c r="H31" s="30">
        <v>3</v>
      </c>
      <c r="I31" s="16">
        <f>D31/H31</f>
        <v>372.3333333333333</v>
      </c>
      <c r="J31" s="14">
        <v>14200321</v>
      </c>
    </row>
    <row r="32" spans="1:10" ht="12.75">
      <c r="A32" s="30">
        <v>69</v>
      </c>
      <c r="B32" s="12" t="s">
        <v>64</v>
      </c>
      <c r="C32" s="7" t="s">
        <v>49</v>
      </c>
      <c r="D32" s="14">
        <v>1092</v>
      </c>
      <c r="E32" s="18" t="s">
        <v>30</v>
      </c>
      <c r="F32" s="30">
        <v>663.6363636363636</v>
      </c>
      <c r="G32" s="30">
        <v>10</v>
      </c>
      <c r="H32" s="30">
        <v>3</v>
      </c>
      <c r="I32" s="16">
        <f>D32/H32</f>
        <v>364</v>
      </c>
      <c r="J32" s="14">
        <v>268888</v>
      </c>
    </row>
    <row r="33" spans="1:10" ht="12.75">
      <c r="A33" s="30">
        <v>71</v>
      </c>
      <c r="B33" s="12" t="s">
        <v>65</v>
      </c>
      <c r="C33" s="17" t="s">
        <v>15</v>
      </c>
      <c r="D33" s="14">
        <v>864</v>
      </c>
      <c r="E33" s="12" t="s">
        <v>33</v>
      </c>
      <c r="F33" s="30">
        <v>-3.571428571428571</v>
      </c>
      <c r="G33" s="30">
        <v>17</v>
      </c>
      <c r="H33" s="30">
        <v>12</v>
      </c>
      <c r="I33" s="16">
        <f>D33/H33</f>
        <v>72</v>
      </c>
      <c r="J33" s="14">
        <v>20994673</v>
      </c>
    </row>
    <row r="34" spans="1:10" ht="12.75">
      <c r="A34" s="30">
        <v>75</v>
      </c>
      <c r="B34" s="12" t="s">
        <v>66</v>
      </c>
      <c r="C34" s="17" t="s">
        <v>15</v>
      </c>
      <c r="D34" s="14">
        <v>461</v>
      </c>
      <c r="E34" s="12" t="s">
        <v>30</v>
      </c>
      <c r="F34" s="30">
        <v>20.680628272251308</v>
      </c>
      <c r="G34" s="30">
        <v>15</v>
      </c>
      <c r="H34" s="30">
        <v>4</v>
      </c>
      <c r="I34" s="16">
        <f>D34/H34</f>
        <v>115.25</v>
      </c>
      <c r="J34" s="14">
        <v>3147422</v>
      </c>
    </row>
    <row r="35" spans="1:10" ht="12.75">
      <c r="A35" s="30">
        <v>86</v>
      </c>
      <c r="B35" s="12" t="s">
        <v>67</v>
      </c>
      <c r="C35" s="13" t="s">
        <v>46</v>
      </c>
      <c r="D35" s="14">
        <v>168</v>
      </c>
      <c r="E35" s="12" t="s">
        <v>50</v>
      </c>
      <c r="F35" s="30">
        <v>-86</v>
      </c>
      <c r="G35" s="30">
        <v>15</v>
      </c>
      <c r="H35" s="30">
        <v>1</v>
      </c>
      <c r="I35" s="16">
        <f>D35/H35</f>
        <v>168</v>
      </c>
      <c r="J35" s="14">
        <v>506716</v>
      </c>
    </row>
    <row r="36" spans="1:10" ht="12.75">
      <c r="A36" s="30">
        <v>90</v>
      </c>
      <c r="B36" s="1" t="s">
        <v>68</v>
      </c>
      <c r="C36" s="7" t="s">
        <v>46</v>
      </c>
      <c r="D36" s="14">
        <v>82</v>
      </c>
      <c r="E36" s="35" t="s">
        <v>69</v>
      </c>
      <c r="F36" s="30">
        <v>-91.35021097046413</v>
      </c>
      <c r="G36" s="30">
        <v>18</v>
      </c>
      <c r="H36" s="30">
        <v>1</v>
      </c>
      <c r="I36" s="16">
        <f>D36/H36</f>
        <v>82</v>
      </c>
      <c r="J36" s="14">
        <v>221169</v>
      </c>
    </row>
    <row r="37" spans="1:10" ht="12.75">
      <c r="A37" s="30"/>
      <c r="C37" s="7"/>
      <c r="D37" s="14"/>
      <c r="E37" s="34"/>
      <c r="F37" s="15"/>
      <c r="G37" s="33"/>
      <c r="H37" s="30"/>
      <c r="I37" s="16"/>
      <c r="J37" s="14"/>
    </row>
    <row r="38" spans="1:10" ht="12.75">
      <c r="A38" s="30"/>
      <c r="B38" s="18"/>
      <c r="C38" s="13"/>
      <c r="D38" s="14"/>
      <c r="E38" s="36"/>
      <c r="F38" s="33"/>
      <c r="G38" s="33"/>
      <c r="H38" s="30"/>
      <c r="I38" s="16"/>
      <c r="J38" s="14"/>
    </row>
    <row r="39" spans="1:10" ht="12.75">
      <c r="A39" s="30"/>
      <c r="B39" s="37" t="s">
        <v>70</v>
      </c>
      <c r="C39" s="13"/>
      <c r="D39" s="14"/>
      <c r="E39" s="36"/>
      <c r="F39" s="33"/>
      <c r="G39" s="33"/>
      <c r="H39" s="30"/>
      <c r="I39" s="16"/>
      <c r="J39" s="14"/>
    </row>
    <row r="40" spans="1:10" ht="12.75">
      <c r="A40" s="30">
        <v>24</v>
      </c>
      <c r="B40" s="1" t="s">
        <v>71</v>
      </c>
      <c r="C40" s="7" t="s">
        <v>72</v>
      </c>
      <c r="D40" s="14">
        <v>32640</v>
      </c>
      <c r="E40" s="34" t="s">
        <v>13</v>
      </c>
      <c r="F40" s="15" t="s">
        <v>19</v>
      </c>
      <c r="G40" s="33">
        <v>1</v>
      </c>
      <c r="H40" s="30">
        <v>23</v>
      </c>
      <c r="I40" s="16">
        <f>D40/H40</f>
        <v>1419.1304347826087</v>
      </c>
      <c r="J40" s="14">
        <v>32640</v>
      </c>
    </row>
    <row r="41" spans="1:10" ht="12.75">
      <c r="A41" s="30">
        <v>29</v>
      </c>
      <c r="B41" s="1" t="s">
        <v>73</v>
      </c>
      <c r="C41" s="7" t="s">
        <v>74</v>
      </c>
      <c r="D41" s="14">
        <v>18394</v>
      </c>
      <c r="E41" s="34" t="s">
        <v>75</v>
      </c>
      <c r="F41" s="15" t="s">
        <v>19</v>
      </c>
      <c r="G41" s="33">
        <v>1</v>
      </c>
      <c r="H41" s="30">
        <v>9</v>
      </c>
      <c r="I41" s="16">
        <f>D41/H41</f>
        <v>2043.7777777777778</v>
      </c>
      <c r="J41" s="14">
        <v>18394</v>
      </c>
    </row>
    <row r="42" spans="1:10" ht="12.75">
      <c r="A42" s="30">
        <v>36</v>
      </c>
      <c r="B42" s="1" t="s">
        <v>76</v>
      </c>
      <c r="C42" s="7" t="s">
        <v>77</v>
      </c>
      <c r="D42" s="14">
        <v>13389</v>
      </c>
      <c r="E42" s="34" t="s">
        <v>50</v>
      </c>
      <c r="F42" s="15" t="s">
        <v>19</v>
      </c>
      <c r="G42" s="33">
        <v>1</v>
      </c>
      <c r="H42" s="30">
        <v>14</v>
      </c>
      <c r="I42" s="16">
        <f>D42/H42</f>
        <v>956.3571428571429</v>
      </c>
      <c r="J42" s="14">
        <v>13389</v>
      </c>
    </row>
    <row r="43" spans="1:10" ht="12.75">
      <c r="A43" s="30">
        <v>40</v>
      </c>
      <c r="B43" s="1" t="s">
        <v>78</v>
      </c>
      <c r="C43" s="7" t="s">
        <v>79</v>
      </c>
      <c r="D43" s="14">
        <v>8747</v>
      </c>
      <c r="E43" s="34" t="s">
        <v>80</v>
      </c>
      <c r="F43" s="15" t="s">
        <v>19</v>
      </c>
      <c r="G43" s="33">
        <v>1</v>
      </c>
      <c r="H43" s="30">
        <v>7</v>
      </c>
      <c r="I43" s="16">
        <f>D43/H43</f>
        <v>1249.5714285714287</v>
      </c>
      <c r="J43" s="14">
        <v>8747</v>
      </c>
    </row>
    <row r="44" spans="1:10" ht="12.75">
      <c r="A44" s="30">
        <v>44</v>
      </c>
      <c r="B44" s="1" t="s">
        <v>81</v>
      </c>
      <c r="C44" s="7" t="s">
        <v>72</v>
      </c>
      <c r="D44" s="14">
        <v>7450</v>
      </c>
      <c r="E44" s="34" t="s">
        <v>82</v>
      </c>
      <c r="F44" s="15" t="s">
        <v>19</v>
      </c>
      <c r="G44" s="33">
        <v>1</v>
      </c>
      <c r="H44" s="30">
        <v>8</v>
      </c>
      <c r="I44" s="16">
        <f>D44/H44</f>
        <v>931.25</v>
      </c>
      <c r="J44" s="14">
        <v>7450</v>
      </c>
    </row>
    <row r="45" spans="1:10" ht="12.75">
      <c r="A45" s="30">
        <v>54</v>
      </c>
      <c r="B45" s="1" t="s">
        <v>83</v>
      </c>
      <c r="C45" s="7" t="s">
        <v>18</v>
      </c>
      <c r="D45" s="14">
        <v>2455</v>
      </c>
      <c r="E45" s="34" t="s">
        <v>84</v>
      </c>
      <c r="F45" s="15" t="s">
        <v>19</v>
      </c>
      <c r="G45" s="33">
        <v>1</v>
      </c>
      <c r="H45" s="30">
        <v>2</v>
      </c>
      <c r="I45" s="16">
        <f>D45/H45</f>
        <v>1227.5</v>
      </c>
      <c r="J45" s="14">
        <v>2455</v>
      </c>
    </row>
    <row r="46" spans="1:10" ht="12.75">
      <c r="A46" s="30">
        <v>59</v>
      </c>
      <c r="B46" s="1" t="s">
        <v>85</v>
      </c>
      <c r="C46" s="7" t="s">
        <v>79</v>
      </c>
      <c r="D46" s="14">
        <v>1761</v>
      </c>
      <c r="E46" s="34" t="s">
        <v>86</v>
      </c>
      <c r="F46" s="15" t="s">
        <v>19</v>
      </c>
      <c r="G46" s="33">
        <v>1</v>
      </c>
      <c r="H46" s="30">
        <v>2</v>
      </c>
      <c r="I46" s="16">
        <f>D46/H46</f>
        <v>880.5</v>
      </c>
      <c r="J46" s="14">
        <v>1761</v>
      </c>
    </row>
    <row r="47" spans="1:10" ht="12.75">
      <c r="A47" s="30"/>
      <c r="B47"/>
      <c r="C47" s="13"/>
      <c r="D47" s="32"/>
      <c r="E47" s="30"/>
      <c r="F47" s="15"/>
      <c r="G47" s="33"/>
      <c r="H47" s="33"/>
      <c r="I47" s="16"/>
      <c r="J47" s="14"/>
    </row>
    <row r="48" spans="1:11" ht="12.75">
      <c r="A48" s="30"/>
      <c r="B48" s="30"/>
      <c r="C48" s="38"/>
      <c r="D48" s="32"/>
      <c r="E48" s="30"/>
      <c r="F48" s="33"/>
      <c r="G48" s="33"/>
      <c r="H48" s="33"/>
      <c r="I48" s="16"/>
      <c r="J48" s="14"/>
      <c r="K48" s="30"/>
    </row>
    <row r="49" spans="1:11" ht="12.75">
      <c r="A49" s="30"/>
      <c r="B49" s="37" t="s">
        <v>87</v>
      </c>
      <c r="C49" s="13"/>
      <c r="D49" s="32"/>
      <c r="E49" s="30"/>
      <c r="F49" s="33"/>
      <c r="G49" s="33"/>
      <c r="H49" s="33"/>
      <c r="I49" s="14"/>
      <c r="J49" s="14"/>
      <c r="K49" s="30"/>
    </row>
    <row r="50" spans="2:6" ht="12.75">
      <c r="B50" s="1" t="s">
        <v>88</v>
      </c>
      <c r="D50" s="39"/>
      <c r="F50" s="33"/>
    </row>
    <row r="51" spans="2:6" ht="12.75">
      <c r="B51" s="40"/>
      <c r="C51" s="7"/>
      <c r="F51" s="33"/>
    </row>
    <row r="52" spans="2:6" ht="12.75">
      <c r="B52" s="1" t="s">
        <v>89</v>
      </c>
      <c r="C52" s="7"/>
      <c r="F52" s="33"/>
    </row>
    <row r="53" ht="12.75">
      <c r="C53" s="7"/>
    </row>
    <row r="54" spans="2:3" ht="12.75">
      <c r="B54" s="1" t="s">
        <v>90</v>
      </c>
      <c r="C54" s="7"/>
    </row>
    <row r="55" spans="3:4" ht="12.75">
      <c r="C55" s="7"/>
      <c r="D55" s="39"/>
    </row>
    <row r="56" spans="2:3" ht="12.75">
      <c r="B56" s="1" t="s">
        <v>91</v>
      </c>
      <c r="C56" s="7"/>
    </row>
    <row r="57" ht="12.75">
      <c r="C57" s="7"/>
    </row>
    <row r="58" spans="2:3" ht="12.75">
      <c r="B58" s="1" t="s">
        <v>92</v>
      </c>
      <c r="C58" s="41"/>
    </row>
    <row r="59" ht="12.75">
      <c r="C59" s="41"/>
    </row>
    <row r="60" spans="2:3" ht="12.75">
      <c r="B60" s="42" t="s">
        <v>93</v>
      </c>
      <c r="C60" s="41"/>
    </row>
    <row r="61" spans="4:8" ht="12.75">
      <c r="D61" s="43"/>
      <c r="E61" s="40"/>
      <c r="F61" s="44"/>
      <c r="G61" s="44"/>
      <c r="H61" s="44"/>
    </row>
    <row r="62" spans="2:8" ht="12.75">
      <c r="B62" s="1" t="s">
        <v>94</v>
      </c>
      <c r="D62" s="43"/>
      <c r="E62" s="40"/>
      <c r="F62" s="44"/>
      <c r="G62" s="44"/>
      <c r="H62" s="44"/>
    </row>
    <row r="63" spans="2:8" ht="12.75">
      <c r="B63" s="42"/>
      <c r="C63" s="40"/>
      <c r="D63" s="43"/>
      <c r="E63" s="40"/>
      <c r="H63" s="44"/>
    </row>
    <row r="64" spans="3:8" ht="12.75">
      <c r="C64" s="40"/>
      <c r="D64" s="43"/>
      <c r="E64" s="40"/>
      <c r="H64" s="44"/>
    </row>
    <row r="65" spans="2:3" ht="12.75">
      <c r="B65" s="40" t="s">
        <v>95</v>
      </c>
      <c r="C65" s="17"/>
    </row>
    <row r="66" spans="2:5" ht="12.75">
      <c r="B66" s="1" t="s">
        <v>96</v>
      </c>
      <c r="C66" s="7" t="s">
        <v>46</v>
      </c>
      <c r="D66" s="34" t="s">
        <v>50</v>
      </c>
      <c r="E66" s="34"/>
    </row>
    <row r="67" spans="2:5" ht="12.75">
      <c r="B67" s="1" t="s">
        <v>97</v>
      </c>
      <c r="C67" s="7" t="s">
        <v>15</v>
      </c>
      <c r="D67" s="34" t="s">
        <v>24</v>
      </c>
      <c r="E67" s="34"/>
    </row>
    <row r="68" spans="2:5" ht="12.75">
      <c r="B68" s="1" t="s">
        <v>98</v>
      </c>
      <c r="C68" s="7" t="s">
        <v>46</v>
      </c>
      <c r="D68" s="34" t="s">
        <v>54</v>
      </c>
      <c r="E68" s="34"/>
    </row>
    <row r="69" spans="2:5" ht="12.75">
      <c r="B69" s="1" t="s">
        <v>99</v>
      </c>
      <c r="C69" s="7" t="s">
        <v>100</v>
      </c>
      <c r="D69" s="34" t="s">
        <v>22</v>
      </c>
      <c r="E69" s="34"/>
    </row>
    <row r="70" spans="2:5" ht="12.75">
      <c r="B70" s="1" t="s">
        <v>101</v>
      </c>
      <c r="C70" s="7" t="s">
        <v>46</v>
      </c>
      <c r="D70" s="34" t="s">
        <v>26</v>
      </c>
      <c r="E70" s="34"/>
    </row>
    <row r="71" spans="2:5" ht="12.75">
      <c r="B71" s="1" t="s">
        <v>102</v>
      </c>
      <c r="C71" s="7" t="s">
        <v>46</v>
      </c>
      <c r="D71" s="34" t="s">
        <v>103</v>
      </c>
      <c r="E71" s="34"/>
    </row>
    <row r="72" spans="2:4" ht="12.75">
      <c r="B72" s="1" t="s">
        <v>104</v>
      </c>
      <c r="C72" s="7" t="s">
        <v>46</v>
      </c>
      <c r="D72" s="34" t="s">
        <v>105</v>
      </c>
    </row>
    <row r="73" spans="2:4" ht="12.75">
      <c r="B73" s="1" t="s">
        <v>106</v>
      </c>
      <c r="C73" s="7" t="s">
        <v>46</v>
      </c>
      <c r="D73" s="34" t="s">
        <v>107</v>
      </c>
    </row>
    <row r="74" spans="2:4" ht="12.75">
      <c r="B74" s="1" t="s">
        <v>108</v>
      </c>
      <c r="C74" s="7" t="s">
        <v>72</v>
      </c>
      <c r="D74" s="34" t="s">
        <v>109</v>
      </c>
    </row>
    <row r="75" spans="2:4" ht="12.75">
      <c r="B75" s="1" t="s">
        <v>110</v>
      </c>
      <c r="C75" s="7" t="s">
        <v>46</v>
      </c>
      <c r="D75" s="34" t="s">
        <v>80</v>
      </c>
    </row>
    <row r="76" spans="2:4" ht="12.75">
      <c r="B76" s="1" t="s">
        <v>111</v>
      </c>
      <c r="C76" s="7" t="s">
        <v>46</v>
      </c>
      <c r="D76" s="34" t="s">
        <v>112</v>
      </c>
    </row>
    <row r="77" spans="2:4" ht="12.75">
      <c r="B77" s="1" t="s">
        <v>113</v>
      </c>
      <c r="C77" s="7" t="s">
        <v>114</v>
      </c>
      <c r="D77" s="34" t="s">
        <v>115</v>
      </c>
    </row>
    <row r="78" spans="2:4" ht="12.75">
      <c r="B78" s="1" t="s">
        <v>116</v>
      </c>
      <c r="C78" s="2" t="s">
        <v>117</v>
      </c>
      <c r="D78" s="34" t="s">
        <v>118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Nick</cp:lastModifiedBy>
  <cp:lastPrinted>2009-11-17T12:05:03Z</cp:lastPrinted>
  <dcterms:created xsi:type="dcterms:W3CDTF">2007-11-05T15:41:07Z</dcterms:created>
  <dcterms:modified xsi:type="dcterms:W3CDTF">2012-03-06T13:40:31Z</dcterms:modified>
  <cp:category/>
  <cp:version/>
  <cp:contentType/>
  <cp:contentStatus/>
</cp:coreProperties>
</file>