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<sst xmlns="http://schemas.openxmlformats.org/spreadsheetml/2006/main" count="197" uniqueCount="131">
  <si>
    <t>Weekend 30 March - 1 April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</si>
  <si>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</si>
  <si>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</si>
  <si>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</si>
  <si>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</si>
  <si>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</si>
  <si>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</si>
  <si>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</si>
  <si>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</si>
  <si>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</si>
  <si>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</si>
  <si>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</t>
  </si>
  <si>
    <t>USA</t>
  </si>
  <si>
    <t>Lions Gate</t>
  </si>
  <si>
    <t>Wrath of the Titans</t>
  </si>
  <si>
    <t>UK/USA</t>
  </si>
  <si>
    <t>Warner Bros</t>
  </si>
  <si>
    <t>-</t>
  </si>
  <si>
    <t>The Pirates! In an Adventure With Scientists</t>
  </si>
  <si>
    <t>Sony Pictures</t>
  </si>
  <si>
    <t>21 Jump Street</t>
  </si>
  <si>
    <t>StreetDance 2</t>
  </si>
  <si>
    <t>UK/Ita/Ger</t>
  </si>
  <si>
    <t>Vertigo</t>
  </si>
  <si>
    <t>The Best Exotic Marigold Hotel</t>
  </si>
  <si>
    <t>UK/USA/Ind</t>
  </si>
  <si>
    <t>20th Century Fox</t>
  </si>
  <si>
    <t>The Devil Inside</t>
  </si>
  <si>
    <t>Paramount</t>
  </si>
  <si>
    <t>We Bought a Zoo</t>
  </si>
  <si>
    <t>Contraband</t>
  </si>
  <si>
    <t>USA/Ice</t>
  </si>
  <si>
    <t>Universal</t>
  </si>
  <si>
    <t>Into the Abyss: A Tale of Death, a Tale of Life</t>
  </si>
  <si>
    <t>Ger/Can</t>
  </si>
  <si>
    <t>Revolver</t>
  </si>
  <si>
    <t>The Muppets</t>
  </si>
  <si>
    <t>Disney</t>
  </si>
  <si>
    <t>The Woman in Black</t>
  </si>
  <si>
    <t>Momentum</t>
  </si>
  <si>
    <t>Act of Valour</t>
  </si>
  <si>
    <t>The Kid With a Bike</t>
  </si>
  <si>
    <t>Bel/Fra/Ita</t>
  </si>
  <si>
    <t>Artificial Eye</t>
  </si>
  <si>
    <t>Ind</t>
  </si>
  <si>
    <t>Ayngaran</t>
  </si>
  <si>
    <t>Total</t>
  </si>
  <si>
    <t>Other UK films</t>
  </si>
  <si>
    <t>John Carter</t>
  </si>
  <si>
    <t>Bel Ami</t>
  </si>
  <si>
    <t>UK</t>
  </si>
  <si>
    <t>Studiocanal</t>
  </si>
  <si>
    <t>Trishna</t>
  </si>
  <si>
    <t>Hugo</t>
  </si>
  <si>
    <t>UK/USA/Fra</t>
  </si>
  <si>
    <t>Entertainment</t>
  </si>
  <si>
    <t>Shame</t>
  </si>
  <si>
    <t>UK/Aus/USA</t>
  </si>
  <si>
    <t>The Iron Lady</t>
  </si>
  <si>
    <t>War Horse</t>
  </si>
  <si>
    <t>The Woman in the Fifth</t>
  </si>
  <si>
    <t>Fra/UK</t>
  </si>
  <si>
    <t>The Lady</t>
  </si>
  <si>
    <t>Sherlock Holmes: A Game of Shadows</t>
  </si>
  <si>
    <t>Coriolanus</t>
  </si>
  <si>
    <t>UK/USA/Serbia</t>
  </si>
  <si>
    <t>W.E.</t>
  </si>
  <si>
    <t>Johnny English Reborn</t>
  </si>
  <si>
    <t>A Man's Story</t>
  </si>
  <si>
    <t>Trinity</t>
  </si>
  <si>
    <t>Patience (After Sebald)</t>
  </si>
  <si>
    <t>Soda</t>
  </si>
  <si>
    <t>Tyrannosaur</t>
  </si>
  <si>
    <t>Other openers</t>
  </si>
  <si>
    <t>Tiny Furniture</t>
  </si>
  <si>
    <t>Independent</t>
  </si>
  <si>
    <t>This is Not a Film</t>
  </si>
  <si>
    <t>Iran</t>
  </si>
  <si>
    <t>Palisades Tartan</t>
  </si>
  <si>
    <t>The Island President</t>
  </si>
  <si>
    <t>Dogwoof</t>
  </si>
  <si>
    <t>Bonsai</t>
  </si>
  <si>
    <t>Chi/Arg/Por/Fra</t>
  </si>
  <si>
    <t>Network</t>
  </si>
  <si>
    <t>Babycall</t>
  </si>
  <si>
    <t>Nor/Ger/Swe</t>
  </si>
  <si>
    <t>Corpo Celeste</t>
  </si>
  <si>
    <t>Ita/Switz/Fra</t>
  </si>
  <si>
    <t>Comments on this week's top 15 results</t>
  </si>
  <si>
    <t>Against last weekend: +7%</t>
  </si>
  <si>
    <t>Against last year: +44%</t>
  </si>
  <si>
    <t>Rolling 52 week ranking: 35th</t>
  </si>
  <si>
    <t>UK* films in top 15: 5</t>
  </si>
  <si>
    <t>UK* share of top 15 gross: 53.6%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</si>
  <si>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</si>
  <si>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Pirates! In an Adventure With Scientists</t>
    </r>
    <r>
      <rPr>
        <sz val="10"/>
        <rFont val="Arial"/>
        <family val="2"/>
      </rPr>
      <t xml:space="preserve"> includes £277,921 from 461 previews.</t>
    </r>
  </si>
  <si>
    <r>
      <t xml:space="preserve">The weekend gross for </t>
    </r>
    <r>
      <rPr>
        <i/>
        <sz val="10"/>
        <rFont val="Arial"/>
        <family val="2"/>
      </rPr>
      <t>Into the Abyss: A Tale of Death, a Tale of Life</t>
    </r>
    <r>
      <rPr>
        <sz val="10"/>
        <rFont val="Arial"/>
        <family val="2"/>
      </rPr>
      <t xml:space="preserve"> includes £42,565 from 31 previews.</t>
    </r>
  </si>
  <si>
    <r>
      <t xml:space="preserve">Excluding previews the weekend gross for </t>
    </r>
    <r>
      <rPr>
        <i/>
        <sz val="10"/>
        <rFont val="Arial"/>
        <family val="2"/>
      </rPr>
      <t>The Hunger Games</t>
    </r>
    <r>
      <rPr>
        <sz val="10"/>
        <rFont val="Arial"/>
        <family val="2"/>
      </rPr>
      <t xml:space="preserve"> has decreased by 33%.</t>
    </r>
  </si>
  <si>
    <t>Openers next week - 6 April 2012</t>
  </si>
  <si>
    <t>Le Havre</t>
  </si>
  <si>
    <t>Fin/Fra/Ger</t>
  </si>
  <si>
    <t>The Cold Light of Day</t>
  </si>
  <si>
    <t>eOne Films</t>
  </si>
  <si>
    <t>Les Lyonnais</t>
  </si>
  <si>
    <t>Fra</t>
  </si>
  <si>
    <t>Headhunters</t>
  </si>
  <si>
    <t>Nor/Ger</t>
  </si>
  <si>
    <t>Mirror Mirror</t>
  </si>
  <si>
    <t>Titanic</t>
  </si>
  <si>
    <t>666: The Prophecy</t>
  </si>
  <si>
    <t>USA/Spa</t>
  </si>
  <si>
    <t>Metrodome</t>
  </si>
  <si>
    <t>A Cat in Paris</t>
  </si>
  <si>
    <t>Fra/Neth</t>
  </si>
  <si>
    <t>Housefull 2</t>
  </si>
  <si>
    <t>UK/Ind</t>
  </si>
  <si>
    <t>Eros</t>
  </si>
  <si>
    <t>Iron Sky</t>
  </si>
  <si>
    <t>Fin/Ger/Aus</t>
  </si>
  <si>
    <t>La Grand Illusion (re)</t>
  </si>
  <si>
    <t>ICO</t>
  </si>
  <si>
    <t>Noordzee, Texas</t>
  </si>
  <si>
    <t>Bel</t>
  </si>
  <si>
    <t>Peccadillo</t>
  </si>
  <si>
    <t>Oru Kal Oru Kannadi</t>
  </si>
  <si>
    <t>Return</t>
  </si>
  <si>
    <t>This Must Be The Place</t>
  </si>
  <si>
    <t>Ita/Fra/Ire</t>
  </si>
  <si>
    <t xml:space="preserve">    </t>
  </si>
  <si>
    <t xml:space="preserve">      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</si>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</sst>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2986317</v>
      </c>
      <c r="E3" s="12" t="s">
        <v>13</v>
      </c>
      <c r="F3" s="15">
        <v>-39.0569565140198</v>
      </c>
      <c r="G3" s="4">
        <v>2</v>
      </c>
      <c r="H3" s="4">
        <v>505</v>
      </c>
      <c r="I3" s="16">
        <f aca="true" t="shared" si="0" ref="I3:I17">D3/H3</f>
        <v>5913.49900990099</v>
      </c>
      <c r="J3" s="14">
        <v>9854228</v>
      </c>
    </row>
    <row r="4" spans="1:10" ht="12.75">
      <c r="A4" s="1">
        <v>2</v>
      </c>
      <c r="B4" s="12" t="s">
        <v>14</v>
      </c>
      <c r="C4" s="7" t="s">
        <v>15</v>
      </c>
      <c r="D4" s="14">
        <v>2192740</v>
      </c>
      <c r="E4" s="12" t="s">
        <v>16</v>
      </c>
      <c r="F4" s="15" t="s">
        <v>17</v>
      </c>
      <c r="G4" s="4">
        <v>1</v>
      </c>
      <c r="H4" s="4">
        <v>466</v>
      </c>
      <c r="I4" s="16">
        <f t="shared" si="0"/>
        <v>4705.450643776824</v>
      </c>
      <c r="J4" s="14">
        <v>2192740</v>
      </c>
    </row>
    <row r="5" spans="1:10" ht="12.75">
      <c r="A5" s="1">
        <v>3</v>
      </c>
      <c r="B5" s="12" t="s">
        <v>18</v>
      </c>
      <c r="C5" s="7" t="s">
        <v>15</v>
      </c>
      <c r="D5" s="14">
        <v>2176195</v>
      </c>
      <c r="E5" s="12" t="s">
        <v>19</v>
      </c>
      <c r="F5" s="15" t="s">
        <v>17</v>
      </c>
      <c r="G5" s="4">
        <v>1</v>
      </c>
      <c r="H5" s="4">
        <v>541</v>
      </c>
      <c r="I5" s="16">
        <f t="shared" si="0"/>
        <v>4022.5415896487984</v>
      </c>
      <c r="J5" s="14">
        <v>2176195</v>
      </c>
    </row>
    <row r="6" spans="1:10" ht="12.75">
      <c r="A6" s="1">
        <v>4</v>
      </c>
      <c r="B6" s="12" t="s">
        <v>20</v>
      </c>
      <c r="C6" s="7" t="s">
        <v>12</v>
      </c>
      <c r="D6" s="14">
        <v>962537</v>
      </c>
      <c r="E6" s="12" t="s">
        <v>19</v>
      </c>
      <c r="F6" s="15">
        <v>-18.707666269158914</v>
      </c>
      <c r="G6" s="4">
        <v>3</v>
      </c>
      <c r="H6" s="4">
        <v>366</v>
      </c>
      <c r="I6" s="16">
        <f t="shared" si="0"/>
        <v>2629.882513661202</v>
      </c>
      <c r="J6" s="14">
        <v>5557936</v>
      </c>
    </row>
    <row r="7" spans="1:10" ht="12.75">
      <c r="A7" s="1">
        <v>5</v>
      </c>
      <c r="B7" s="12" t="s">
        <v>21</v>
      </c>
      <c r="C7" s="13" t="s">
        <v>22</v>
      </c>
      <c r="D7" s="14">
        <v>608024</v>
      </c>
      <c r="E7" s="12" t="s">
        <v>23</v>
      </c>
      <c r="F7" s="15" t="s">
        <v>17</v>
      </c>
      <c r="G7" s="4">
        <v>1</v>
      </c>
      <c r="H7" s="4">
        <v>390</v>
      </c>
      <c r="I7" s="16">
        <f t="shared" si="0"/>
        <v>1559.0358974358974</v>
      </c>
      <c r="J7" s="14">
        <v>608024</v>
      </c>
    </row>
    <row r="8" spans="1:10" ht="12.75">
      <c r="A8" s="1">
        <v>6</v>
      </c>
      <c r="B8" s="12" t="s">
        <v>24</v>
      </c>
      <c r="C8" s="7" t="s">
        <v>25</v>
      </c>
      <c r="D8" s="14">
        <v>489707</v>
      </c>
      <c r="E8" s="12" t="s">
        <v>26</v>
      </c>
      <c r="F8" s="15">
        <v>-34.45421229732226</v>
      </c>
      <c r="G8" s="4">
        <v>6</v>
      </c>
      <c r="H8" s="4">
        <v>316</v>
      </c>
      <c r="I8" s="16">
        <f t="shared" si="0"/>
        <v>1549.7056962025317</v>
      </c>
      <c r="J8" s="14">
        <v>16731127</v>
      </c>
    </row>
    <row r="9" spans="1:10" ht="12.75">
      <c r="A9" s="1">
        <v>7</v>
      </c>
      <c r="B9" s="12" t="s">
        <v>27</v>
      </c>
      <c r="C9" s="17" t="s">
        <v>12</v>
      </c>
      <c r="D9" s="14">
        <v>239741</v>
      </c>
      <c r="E9" s="12" t="s">
        <v>28</v>
      </c>
      <c r="F9" s="15">
        <v>-62.71732842329201</v>
      </c>
      <c r="G9" s="4">
        <v>3</v>
      </c>
      <c r="H9" s="4">
        <v>276</v>
      </c>
      <c r="I9" s="16">
        <f t="shared" si="0"/>
        <v>868.6268115942029</v>
      </c>
      <c r="J9" s="14">
        <v>4041289</v>
      </c>
    </row>
    <row r="10" spans="1:10" ht="12.75">
      <c r="A10" s="1">
        <v>8</v>
      </c>
      <c r="B10" s="12" t="s">
        <v>29</v>
      </c>
      <c r="C10" s="7" t="s">
        <v>12</v>
      </c>
      <c r="D10" s="14">
        <v>164308</v>
      </c>
      <c r="E10" s="12" t="s">
        <v>26</v>
      </c>
      <c r="F10" s="15">
        <v>-59.809305294982394</v>
      </c>
      <c r="G10" s="4">
        <v>3</v>
      </c>
      <c r="H10" s="4">
        <v>310</v>
      </c>
      <c r="I10" s="16">
        <f t="shared" si="0"/>
        <v>530.0258064516129</v>
      </c>
      <c r="J10" s="14">
        <v>1925902</v>
      </c>
    </row>
    <row r="11" spans="1:10" ht="12.75">
      <c r="A11" s="1">
        <v>9</v>
      </c>
      <c r="B11" s="12" t="s">
        <v>30</v>
      </c>
      <c r="C11" s="7" t="s">
        <v>31</v>
      </c>
      <c r="D11" s="14">
        <v>137497</v>
      </c>
      <c r="E11" s="12" t="s">
        <v>32</v>
      </c>
      <c r="F11" s="15">
        <v>-56.44225225396463</v>
      </c>
      <c r="G11" s="4">
        <v>3</v>
      </c>
      <c r="H11" s="4">
        <v>159</v>
      </c>
      <c r="I11" s="16">
        <f t="shared" si="0"/>
        <v>864.7610062893082</v>
      </c>
      <c r="J11" s="14">
        <v>1766508</v>
      </c>
    </row>
    <row r="12" spans="1:10" ht="12.75">
      <c r="A12" s="1">
        <v>10</v>
      </c>
      <c r="B12" s="12" t="s">
        <v>33</v>
      </c>
      <c r="C12" s="7" t="s">
        <v>34</v>
      </c>
      <c r="D12" s="14">
        <v>71549</v>
      </c>
      <c r="E12" s="12" t="s">
        <v>35</v>
      </c>
      <c r="F12" s="15" t="s">
        <v>17</v>
      </c>
      <c r="G12" s="4">
        <v>1</v>
      </c>
      <c r="H12" s="4">
        <v>28</v>
      </c>
      <c r="I12" s="16">
        <f t="shared" si="0"/>
        <v>2555.3214285714284</v>
      </c>
      <c r="J12" s="14">
        <v>71549</v>
      </c>
    </row>
    <row r="13" spans="1:10" ht="12.75">
      <c r="A13" s="1">
        <v>11</v>
      </c>
      <c r="B13" s="12" t="s">
        <v>36</v>
      </c>
      <c r="C13" s="17" t="s">
        <v>12</v>
      </c>
      <c r="D13" s="14">
        <v>69147</v>
      </c>
      <c r="E13" s="18" t="s">
        <v>37</v>
      </c>
      <c r="F13" s="15">
        <v>-58.93420279010102</v>
      </c>
      <c r="G13" s="4">
        <v>8</v>
      </c>
      <c r="H13" s="4">
        <v>275</v>
      </c>
      <c r="I13" s="16">
        <f t="shared" si="0"/>
        <v>251.44363636363636</v>
      </c>
      <c r="J13" s="14">
        <v>16149877</v>
      </c>
    </row>
    <row r="14" spans="1:10" ht="12.75">
      <c r="A14" s="1">
        <v>12</v>
      </c>
      <c r="B14" s="12" t="s">
        <v>38</v>
      </c>
      <c r="C14" s="17" t="s">
        <v>15</v>
      </c>
      <c r="D14" s="14">
        <v>65171</v>
      </c>
      <c r="E14" s="18" t="s">
        <v>39</v>
      </c>
      <c r="F14" s="15">
        <v>-69.60322013423445</v>
      </c>
      <c r="G14" s="4">
        <v>8</v>
      </c>
      <c r="H14" s="4">
        <v>121</v>
      </c>
      <c r="I14" s="16">
        <f t="shared" si="0"/>
        <v>538.603305785124</v>
      </c>
      <c r="J14" s="14">
        <v>21079711</v>
      </c>
    </row>
    <row r="15" spans="1:10" ht="12.75">
      <c r="A15" s="1">
        <v>13</v>
      </c>
      <c r="B15" s="12" t="s">
        <v>40</v>
      </c>
      <c r="C15" s="7" t="s">
        <v>12</v>
      </c>
      <c r="D15" s="14">
        <v>61036</v>
      </c>
      <c r="E15" s="18" t="s">
        <v>39</v>
      </c>
      <c r="F15" s="15">
        <v>-76.78665829957974</v>
      </c>
      <c r="G15" s="4">
        <v>2</v>
      </c>
      <c r="H15" s="4">
        <v>162</v>
      </c>
      <c r="I15" s="16">
        <f t="shared" si="0"/>
        <v>376.7654320987654</v>
      </c>
      <c r="J15" s="14">
        <v>479182</v>
      </c>
    </row>
    <row r="16" spans="1:10" ht="12.75">
      <c r="A16" s="1">
        <v>14</v>
      </c>
      <c r="B16" s="12" t="s">
        <v>41</v>
      </c>
      <c r="C16" s="17" t="s">
        <v>42</v>
      </c>
      <c r="D16" s="14">
        <v>59710</v>
      </c>
      <c r="E16" s="12" t="s">
        <v>43</v>
      </c>
      <c r="F16" s="15">
        <v>-10.64320134087576</v>
      </c>
      <c r="G16" s="4">
        <v>2</v>
      </c>
      <c r="H16" s="4">
        <v>41</v>
      </c>
      <c r="I16" s="16">
        <f t="shared" si="0"/>
        <v>1456.341463414634</v>
      </c>
      <c r="J16" s="14">
        <v>185393</v>
      </c>
    </row>
    <row r="17" spans="1:10" ht="12.75">
      <c r="A17" s="1">
        <v>15</v>
      </c>
      <c r="B17" s="19">
        <v>3</v>
      </c>
      <c r="C17" s="7" t="s">
        <v>44</v>
      </c>
      <c r="D17" s="14">
        <v>45095</v>
      </c>
      <c r="E17" s="12" t="s">
        <v>45</v>
      </c>
      <c r="F17" s="15" t="s">
        <v>17</v>
      </c>
      <c r="G17" s="4">
        <v>1</v>
      </c>
      <c r="H17" s="4">
        <v>17</v>
      </c>
      <c r="I17" s="16">
        <f t="shared" si="0"/>
        <v>2652.6470588235293</v>
      </c>
      <c r="J17" s="14">
        <v>45095</v>
      </c>
    </row>
    <row r="18" spans="1:10" ht="12.75">
      <c r="A18" s="20"/>
      <c r="B18" s="20" t="s">
        <v>46</v>
      </c>
      <c r="C18" s="21"/>
      <c r="D18" s="22">
        <f>SUM(D3:D17)</f>
        <v>10328774</v>
      </c>
      <c r="E18" s="20"/>
      <c r="F18" s="23"/>
      <c r="G18" s="23"/>
      <c r="H18" s="24">
        <f>SUM(H3:H17)</f>
        <v>3973</v>
      </c>
      <c r="I18" s="22">
        <f>D18/H18</f>
        <v>2599.741756858797</v>
      </c>
      <c r="J18" s="22">
        <f>SUM(J3:J17)</f>
        <v>82864756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47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22</v>
      </c>
      <c r="B21" s="12" t="s">
        <v>48</v>
      </c>
      <c r="C21" s="17" t="s">
        <v>15</v>
      </c>
      <c r="D21" s="14">
        <v>31248</v>
      </c>
      <c r="E21" s="12" t="s">
        <v>37</v>
      </c>
      <c r="F21" s="31">
        <v>-89.54594724798267</v>
      </c>
      <c r="G21" s="31">
        <v>4</v>
      </c>
      <c r="H21" s="31">
        <v>110</v>
      </c>
      <c r="I21" s="16">
        <f>D21/H21</f>
        <v>284.07272727272726</v>
      </c>
      <c r="J21" s="14">
        <v>4643786</v>
      </c>
      <c r="K21" s="31"/>
    </row>
    <row r="22" spans="1:11" ht="12.75">
      <c r="A22" s="31">
        <v>25</v>
      </c>
      <c r="B22" t="s">
        <v>49</v>
      </c>
      <c r="C22" s="7" t="s">
        <v>50</v>
      </c>
      <c r="D22" s="14">
        <v>10295</v>
      </c>
      <c r="E22" s="12" t="s">
        <v>51</v>
      </c>
      <c r="F22" s="31">
        <v>-46.91930910028358</v>
      </c>
      <c r="G22" s="31">
        <v>4</v>
      </c>
      <c r="H22" s="31">
        <v>13</v>
      </c>
      <c r="I22" s="16">
        <f>D22/H22</f>
        <v>791.9230769230769</v>
      </c>
      <c r="J22" s="14">
        <v>681356</v>
      </c>
      <c r="K22" s="31"/>
    </row>
    <row r="23" spans="1:11" ht="12.75">
      <c r="A23" s="31">
        <v>34</v>
      </c>
      <c r="B23" s="1" t="s">
        <v>52</v>
      </c>
      <c r="C23" s="7" t="s">
        <v>50</v>
      </c>
      <c r="D23" s="14">
        <v>5115</v>
      </c>
      <c r="E23" s="35" t="s">
        <v>43</v>
      </c>
      <c r="F23" s="31">
        <v>-8.937155064981308</v>
      </c>
      <c r="G23" s="31">
        <v>4</v>
      </c>
      <c r="H23" s="31">
        <v>8</v>
      </c>
      <c r="I23" s="16">
        <f>D23/H23</f>
        <v>639.375</v>
      </c>
      <c r="J23" s="14">
        <v>168078</v>
      </c>
      <c r="K23" s="31"/>
    </row>
    <row r="24" spans="1:11" ht="12.75">
      <c r="A24" s="31">
        <v>38</v>
      </c>
      <c r="B24" s="12" t="s">
        <v>53</v>
      </c>
      <c r="C24" s="13" t="s">
        <v>54</v>
      </c>
      <c r="D24" s="14">
        <v>4364</v>
      </c>
      <c r="E24" s="12" t="s">
        <v>55</v>
      </c>
      <c r="F24" s="15" t="s">
        <v>17</v>
      </c>
      <c r="G24" s="31">
        <v>18</v>
      </c>
      <c r="H24" s="31">
        <v>11</v>
      </c>
      <c r="I24" s="16">
        <f>D24/H24</f>
        <v>396.72727272727275</v>
      </c>
      <c r="J24" s="14">
        <v>5536181</v>
      </c>
      <c r="K24" s="31"/>
    </row>
    <row r="25" spans="1:11" ht="12.75">
      <c r="A25" s="31">
        <v>39</v>
      </c>
      <c r="B25" s="12" t="s">
        <v>56</v>
      </c>
      <c r="C25" s="13" t="s">
        <v>57</v>
      </c>
      <c r="D25" s="14">
        <v>3865</v>
      </c>
      <c r="E25" s="12" t="s">
        <v>39</v>
      </c>
      <c r="F25" s="31">
        <v>52.8876582278481</v>
      </c>
      <c r="G25" s="31">
        <v>12</v>
      </c>
      <c r="H25" s="31">
        <v>4</v>
      </c>
      <c r="I25" s="16">
        <f>D25/H25</f>
        <v>966.25</v>
      </c>
      <c r="J25" s="14">
        <v>1975461</v>
      </c>
      <c r="K25" s="31"/>
    </row>
    <row r="26" spans="1:11" ht="12.75">
      <c r="A26" s="31">
        <v>40</v>
      </c>
      <c r="B26" s="12" t="s">
        <v>58</v>
      </c>
      <c r="C26" s="17" t="s">
        <v>50</v>
      </c>
      <c r="D26" s="14">
        <v>3859</v>
      </c>
      <c r="E26" s="12" t="s">
        <v>26</v>
      </c>
      <c r="F26" s="31">
        <v>6.631666206134292</v>
      </c>
      <c r="G26" s="31">
        <v>13</v>
      </c>
      <c r="H26" s="31">
        <v>2</v>
      </c>
      <c r="I26" s="16">
        <f>D26/H26</f>
        <v>1929.5</v>
      </c>
      <c r="J26" s="14">
        <v>9616872</v>
      </c>
      <c r="K26" s="31"/>
    </row>
    <row r="27" spans="1:11" ht="12.75">
      <c r="A27" s="31">
        <v>43</v>
      </c>
      <c r="B27" s="12" t="s">
        <v>59</v>
      </c>
      <c r="C27" s="7" t="s">
        <v>15</v>
      </c>
      <c r="D27" s="14">
        <v>3041</v>
      </c>
      <c r="E27" s="12" t="s">
        <v>37</v>
      </c>
      <c r="F27" s="31">
        <v>-52.57330006238303</v>
      </c>
      <c r="G27" s="31">
        <v>12</v>
      </c>
      <c r="H27" s="31">
        <v>5</v>
      </c>
      <c r="I27" s="16">
        <f>D27/H27</f>
        <v>608.2</v>
      </c>
      <c r="J27" s="14">
        <v>18606612</v>
      </c>
      <c r="K27" s="31"/>
    </row>
    <row r="28" spans="1:11" ht="12.75">
      <c r="A28" s="31">
        <v>51</v>
      </c>
      <c r="B28" s="1" t="s">
        <v>60</v>
      </c>
      <c r="C28" s="7" t="s">
        <v>61</v>
      </c>
      <c r="D28" s="14">
        <v>1473</v>
      </c>
      <c r="E28" s="35" t="s">
        <v>43</v>
      </c>
      <c r="F28" s="31">
        <v>-56.61266568483063</v>
      </c>
      <c r="G28" s="31">
        <v>7</v>
      </c>
      <c r="H28" s="31">
        <v>4</v>
      </c>
      <c r="I28" s="16">
        <f>D28/H28</f>
        <v>368.25</v>
      </c>
      <c r="J28" s="14">
        <v>147057</v>
      </c>
      <c r="K28" s="31"/>
    </row>
    <row r="29" spans="1:11" ht="12.75">
      <c r="A29" s="31">
        <v>61</v>
      </c>
      <c r="B29" s="12" t="s">
        <v>62</v>
      </c>
      <c r="C29" s="17" t="s">
        <v>61</v>
      </c>
      <c r="D29" s="14">
        <v>1012</v>
      </c>
      <c r="E29" s="12" t="s">
        <v>55</v>
      </c>
      <c r="F29" s="15" t="s">
        <v>17</v>
      </c>
      <c r="G29" s="31">
        <v>14</v>
      </c>
      <c r="H29" s="31">
        <v>1</v>
      </c>
      <c r="I29" s="16">
        <f>D29/H29</f>
        <v>1012</v>
      </c>
      <c r="J29" s="14">
        <v>282440</v>
      </c>
      <c r="K29" s="31"/>
    </row>
    <row r="30" spans="1:10" ht="12.75">
      <c r="A30" s="31">
        <v>65</v>
      </c>
      <c r="B30" s="12" t="s">
        <v>63</v>
      </c>
      <c r="C30" s="13" t="s">
        <v>15</v>
      </c>
      <c r="D30" s="14">
        <v>788</v>
      </c>
      <c r="E30" s="12" t="s">
        <v>16</v>
      </c>
      <c r="F30" s="31">
        <v>-21.592039800995025</v>
      </c>
      <c r="G30" s="31">
        <v>16</v>
      </c>
      <c r="H30" s="31">
        <v>2</v>
      </c>
      <c r="I30" s="16">
        <f>D30/H30</f>
        <v>394</v>
      </c>
      <c r="J30" s="14">
        <v>26317833</v>
      </c>
    </row>
    <row r="31" spans="1:10" ht="12.75">
      <c r="A31" s="31">
        <v>69</v>
      </c>
      <c r="B31" s="1" t="s">
        <v>64</v>
      </c>
      <c r="C31" s="7" t="s">
        <v>65</v>
      </c>
      <c r="D31" s="14">
        <v>467</v>
      </c>
      <c r="E31" s="35" t="s">
        <v>13</v>
      </c>
      <c r="F31" s="31">
        <v>-82.64585655890004</v>
      </c>
      <c r="G31" s="31">
        <v>11</v>
      </c>
      <c r="H31" s="31">
        <v>1</v>
      </c>
      <c r="I31" s="16">
        <f>D31/H31</f>
        <v>467</v>
      </c>
      <c r="J31" s="14">
        <v>623703</v>
      </c>
    </row>
    <row r="32" spans="1:10" ht="12.75">
      <c r="A32" s="31">
        <v>72</v>
      </c>
      <c r="B32" s="12" t="s">
        <v>66</v>
      </c>
      <c r="C32" s="17" t="s">
        <v>15</v>
      </c>
      <c r="D32" s="14">
        <v>331</v>
      </c>
      <c r="E32" s="12" t="s">
        <v>51</v>
      </c>
      <c r="F32" s="31">
        <v>6.089743589743589</v>
      </c>
      <c r="G32" s="31">
        <v>11</v>
      </c>
      <c r="H32" s="31">
        <v>1</v>
      </c>
      <c r="I32" s="16">
        <f>D32/H32</f>
        <v>331</v>
      </c>
      <c r="J32" s="14">
        <v>418596</v>
      </c>
    </row>
    <row r="33" spans="1:10" ht="12.75">
      <c r="A33" s="31">
        <v>77</v>
      </c>
      <c r="B33" s="12" t="s">
        <v>67</v>
      </c>
      <c r="C33" s="17" t="s">
        <v>50</v>
      </c>
      <c r="D33" s="14">
        <v>209</v>
      </c>
      <c r="E33" s="12" t="s">
        <v>32</v>
      </c>
      <c r="F33" s="31">
        <v>194.3661971830986</v>
      </c>
      <c r="G33" s="31">
        <v>26</v>
      </c>
      <c r="H33" s="31">
        <v>5</v>
      </c>
      <c r="I33" s="16">
        <f>D33/H33</f>
        <v>41.8</v>
      </c>
      <c r="J33" s="14">
        <v>20660790</v>
      </c>
    </row>
    <row r="34" spans="1:10" ht="12.75">
      <c r="A34" s="31">
        <v>79</v>
      </c>
      <c r="B34" s="1" t="s">
        <v>68</v>
      </c>
      <c r="C34" s="7" t="s">
        <v>50</v>
      </c>
      <c r="D34" s="14">
        <v>156</v>
      </c>
      <c r="E34" s="35" t="s">
        <v>69</v>
      </c>
      <c r="F34" s="31">
        <v>-83.08026030368764</v>
      </c>
      <c r="G34" s="31">
        <v>4</v>
      </c>
      <c r="H34" s="31">
        <v>3</v>
      </c>
      <c r="I34" s="16">
        <f>D34/H34</f>
        <v>52</v>
      </c>
      <c r="J34" s="14">
        <v>8462</v>
      </c>
    </row>
    <row r="35" spans="1:10" ht="12.75">
      <c r="A35" s="31">
        <v>83</v>
      </c>
      <c r="B35" s="12" t="s">
        <v>70</v>
      </c>
      <c r="C35" s="17" t="s">
        <v>50</v>
      </c>
      <c r="D35" s="14">
        <v>66</v>
      </c>
      <c r="E35" s="12" t="s">
        <v>71</v>
      </c>
      <c r="F35" s="31">
        <v>-92.40506329113923</v>
      </c>
      <c r="G35" s="31">
        <v>10</v>
      </c>
      <c r="H35" s="31">
        <v>1</v>
      </c>
      <c r="I35" s="16">
        <f>D35/H35</f>
        <v>66</v>
      </c>
      <c r="J35" s="14">
        <v>18105</v>
      </c>
    </row>
    <row r="36" spans="1:10" ht="12.75">
      <c r="A36" s="31">
        <v>84</v>
      </c>
      <c r="B36" s="12" t="s">
        <v>72</v>
      </c>
      <c r="C36" s="17" t="s">
        <v>50</v>
      </c>
      <c r="D36" s="14">
        <v>32</v>
      </c>
      <c r="E36" s="12" t="s">
        <v>51</v>
      </c>
      <c r="F36" s="15" t="s">
        <v>17</v>
      </c>
      <c r="G36" s="31">
        <v>26</v>
      </c>
      <c r="H36" s="31">
        <v>1</v>
      </c>
      <c r="I36" s="16">
        <f>D36/H36</f>
        <v>32</v>
      </c>
      <c r="J36" s="14">
        <v>268955</v>
      </c>
    </row>
    <row r="37" spans="1:10" ht="12.75">
      <c r="A37" s="31"/>
      <c r="C37" s="7"/>
      <c r="D37" s="14"/>
      <c r="E37" s="35"/>
      <c r="F37" s="15"/>
      <c r="G37" s="34"/>
      <c r="H37" s="31"/>
      <c r="I37" s="16"/>
      <c r="J37" s="14"/>
    </row>
    <row r="38" spans="1:10" ht="12.75">
      <c r="A38" s="31"/>
      <c r="B38" s="18"/>
      <c r="C38" s="13"/>
      <c r="D38" s="14"/>
      <c r="E38" s="36"/>
      <c r="F38" s="34"/>
      <c r="G38" s="34"/>
      <c r="H38" s="31"/>
      <c r="I38" s="16"/>
      <c r="J38" s="14"/>
    </row>
    <row r="39" spans="1:10" ht="12.75">
      <c r="A39" s="31"/>
      <c r="B39" s="37" t="s">
        <v>73</v>
      </c>
      <c r="C39" s="13"/>
      <c r="D39" s="14"/>
      <c r="E39" s="36"/>
      <c r="F39" s="34"/>
      <c r="G39" s="34"/>
      <c r="H39" s="31"/>
      <c r="I39" s="16"/>
      <c r="J39" s="14"/>
    </row>
    <row r="40" spans="1:10" ht="12.75">
      <c r="A40" s="31">
        <v>33</v>
      </c>
      <c r="B40" s="1" t="s">
        <v>74</v>
      </c>
      <c r="C40" s="7" t="s">
        <v>12</v>
      </c>
      <c r="D40" s="14">
        <v>5956</v>
      </c>
      <c r="E40" s="38" t="s">
        <v>75</v>
      </c>
      <c r="F40" s="15" t="s">
        <v>17</v>
      </c>
      <c r="G40" s="34">
        <v>1</v>
      </c>
      <c r="H40" s="31">
        <v>7</v>
      </c>
      <c r="I40" s="16">
        <f>D40/H40</f>
        <v>850.8571428571429</v>
      </c>
      <c r="J40" s="14">
        <v>5956</v>
      </c>
    </row>
    <row r="41" spans="1:10" ht="12.75">
      <c r="A41" s="31">
        <v>41</v>
      </c>
      <c r="B41" s="1" t="s">
        <v>76</v>
      </c>
      <c r="C41" s="7" t="s">
        <v>77</v>
      </c>
      <c r="D41" s="14">
        <v>3420</v>
      </c>
      <c r="E41" s="38" t="s">
        <v>78</v>
      </c>
      <c r="F41" s="15" t="s">
        <v>17</v>
      </c>
      <c r="G41" s="34">
        <v>1</v>
      </c>
      <c r="H41" s="31">
        <v>7</v>
      </c>
      <c r="I41" s="16">
        <f>D41/H41</f>
        <v>488.57142857142856</v>
      </c>
      <c r="J41" s="14">
        <v>3420</v>
      </c>
    </row>
    <row r="42" spans="1:10" ht="12.75">
      <c r="A42" s="31">
        <v>45</v>
      </c>
      <c r="B42" s="1" t="s">
        <v>79</v>
      </c>
      <c r="C42" s="7" t="s">
        <v>12</v>
      </c>
      <c r="D42" s="14">
        <v>2870</v>
      </c>
      <c r="E42" s="38" t="s">
        <v>80</v>
      </c>
      <c r="F42" s="15" t="s">
        <v>17</v>
      </c>
      <c r="G42" s="34">
        <v>1</v>
      </c>
      <c r="H42" s="31">
        <v>1</v>
      </c>
      <c r="I42" s="16">
        <f>D42/H42</f>
        <v>2870</v>
      </c>
      <c r="J42" s="14">
        <v>2870</v>
      </c>
    </row>
    <row r="43" spans="1:10" ht="12.75">
      <c r="A43" s="31">
        <v>49</v>
      </c>
      <c r="B43" s="1" t="s">
        <v>81</v>
      </c>
      <c r="C43" s="7" t="s">
        <v>82</v>
      </c>
      <c r="D43" s="14">
        <v>1602</v>
      </c>
      <c r="E43" s="38" t="s">
        <v>83</v>
      </c>
      <c r="F43" s="15" t="s">
        <v>17</v>
      </c>
      <c r="G43" s="34">
        <v>1</v>
      </c>
      <c r="H43" s="31">
        <v>5</v>
      </c>
      <c r="I43" s="16">
        <f>D43/H43</f>
        <v>320.4</v>
      </c>
      <c r="J43" s="14">
        <v>1602</v>
      </c>
    </row>
    <row r="44" spans="1:10" ht="12.75">
      <c r="A44" s="31">
        <v>52</v>
      </c>
      <c r="B44" s="1" t="s">
        <v>84</v>
      </c>
      <c r="C44" s="7" t="s">
        <v>85</v>
      </c>
      <c r="D44" s="14">
        <v>1347</v>
      </c>
      <c r="E44" s="38" t="s">
        <v>71</v>
      </c>
      <c r="F44" s="15" t="s">
        <v>17</v>
      </c>
      <c r="G44" s="34">
        <v>1</v>
      </c>
      <c r="H44" s="31">
        <v>3</v>
      </c>
      <c r="I44" s="16">
        <f>D44/H44</f>
        <v>449</v>
      </c>
      <c r="J44" s="14">
        <v>1347</v>
      </c>
    </row>
    <row r="45" spans="1:10" ht="12.75">
      <c r="A45" s="31">
        <v>68</v>
      </c>
      <c r="B45" s="1" t="s">
        <v>86</v>
      </c>
      <c r="C45" s="17" t="s">
        <v>87</v>
      </c>
      <c r="D45" s="14">
        <v>493</v>
      </c>
      <c r="E45" s="38" t="s">
        <v>43</v>
      </c>
      <c r="F45" s="15" t="s">
        <v>17</v>
      </c>
      <c r="G45" s="34">
        <v>1</v>
      </c>
      <c r="H45" s="31">
        <v>2</v>
      </c>
      <c r="I45" s="16">
        <f>D45/H45</f>
        <v>246.5</v>
      </c>
      <c r="J45" s="14">
        <v>493</v>
      </c>
    </row>
    <row r="46" spans="1:10" ht="12.75">
      <c r="A46" s="31"/>
      <c r="B46"/>
      <c r="C46" s="13"/>
      <c r="D46" s="33"/>
      <c r="E46" s="31"/>
      <c r="F46" s="15"/>
      <c r="G46" s="34"/>
      <c r="H46" s="34"/>
      <c r="I46" s="16"/>
      <c r="J46" s="14"/>
    </row>
    <row r="47" spans="1:11" ht="12.75">
      <c r="A47" s="31"/>
      <c r="B47" s="31"/>
      <c r="C47" s="39"/>
      <c r="D47" s="33"/>
      <c r="E47" s="31"/>
      <c r="F47" s="34"/>
      <c r="G47" s="34"/>
      <c r="H47" s="34"/>
      <c r="I47" s="16"/>
      <c r="J47" s="14"/>
      <c r="K47" s="31"/>
    </row>
    <row r="48" spans="1:11" ht="12.75">
      <c r="A48" s="31"/>
      <c r="B48" s="37" t="s">
        <v>88</v>
      </c>
      <c r="C48" s="13"/>
      <c r="D48" s="33"/>
      <c r="E48" s="31"/>
      <c r="F48" s="34"/>
      <c r="G48" s="34"/>
      <c r="H48" s="34"/>
      <c r="I48" s="14"/>
      <c r="J48" s="14"/>
      <c r="K48" s="31"/>
    </row>
    <row r="49" spans="2:6" ht="12.75">
      <c r="B49" s="1" t="s">
        <v>89</v>
      </c>
      <c r="D49" s="40"/>
      <c r="F49" s="34"/>
    </row>
    <row r="50" spans="2:6" ht="12.75">
      <c r="B50" s="41"/>
      <c r="C50" s="7"/>
      <c r="F50" s="34"/>
    </row>
    <row r="51" spans="2:6" ht="12.75">
      <c r="B51" s="1" t="s">
        <v>90</v>
      </c>
      <c r="C51" s="7"/>
      <c r="F51" s="34"/>
    </row>
    <row r="52" ht="12.75">
      <c r="C52" s="7"/>
    </row>
    <row r="53" spans="2:3" ht="12.75">
      <c r="B53" s="1" t="s">
        <v>91</v>
      </c>
      <c r="C53" s="7"/>
    </row>
    <row r="54" spans="3:4" ht="12.75">
      <c r="C54" s="7"/>
      <c r="D54" s="40"/>
    </row>
    <row r="55" spans="2:3" ht="12.75">
      <c r="B55" s="1" t="s">
        <v>92</v>
      </c>
      <c r="C55" s="7"/>
    </row>
    <row r="56" ht="12.75">
      <c r="C56" s="7"/>
    </row>
    <row r="57" spans="2:3" ht="12.75">
      <c r="B57" s="1" t="s">
        <v>93</v>
      </c>
      <c r="C57" s="42"/>
    </row>
    <row r="58" ht="12.75">
      <c r="C58" s="42"/>
    </row>
    <row r="59" spans="2:3" ht="12.75">
      <c r="B59" s="43" t="s">
        <v>94</v>
      </c>
      <c r="C59" s="42"/>
    </row>
    <row r="60" spans="4:8" ht="12.75">
      <c r="D60" s="44"/>
      <c r="E60" s="41"/>
      <c r="F60" s="45"/>
      <c r="G60" s="45"/>
      <c r="H60" s="45"/>
    </row>
    <row r="61" spans="2:8" ht="12.75">
      <c r="B61" s="1" t="s">
        <v>95</v>
      </c>
      <c r="D61" s="44"/>
      <c r="E61" s="41"/>
      <c r="F61" s="45"/>
      <c r="G61" s="45"/>
      <c r="H61" s="45"/>
    </row>
    <row r="62" spans="2:8" ht="12.75">
      <c r="B62" s="1" t="s">
        <v>96</v>
      </c>
      <c r="D62" s="44"/>
      <c r="E62" s="41"/>
      <c r="F62" s="45"/>
      <c r="G62" s="45"/>
      <c r="H62" s="45"/>
    </row>
    <row r="63" spans="2:8" ht="12.75">
      <c r="B63" s="1" t="s">
        <v>97</v>
      </c>
      <c r="D63" s="44"/>
      <c r="E63" s="41"/>
      <c r="F63" s="45"/>
      <c r="G63" s="45"/>
      <c r="H63" s="45"/>
    </row>
    <row r="64" spans="2:8" ht="12.75">
      <c r="B64" s="43"/>
      <c r="C64" s="41"/>
      <c r="D64" s="44"/>
      <c r="E64" s="41"/>
      <c r="H64" s="45"/>
    </row>
    <row r="65" spans="3:8" ht="12.75">
      <c r="C65" s="41"/>
      <c r="D65" s="44"/>
      <c r="E65" s="41"/>
      <c r="H65" s="45"/>
    </row>
    <row r="66" spans="2:3" ht="12.75">
      <c r="B66" s="41" t="s">
        <v>98</v>
      </c>
      <c r="C66" s="17"/>
    </row>
    <row r="67" spans="2:5" ht="12.75">
      <c r="B67" s="1" t="s">
        <v>99</v>
      </c>
      <c r="C67" s="17" t="s">
        <v>100</v>
      </c>
      <c r="D67" s="38" t="s">
        <v>43</v>
      </c>
      <c r="E67" s="38"/>
    </row>
    <row r="68" spans="2:5" ht="12.75">
      <c r="B68" s="1" t="s">
        <v>101</v>
      </c>
      <c r="C68" s="7" t="s">
        <v>12</v>
      </c>
      <c r="D68" s="38" t="s">
        <v>102</v>
      </c>
      <c r="E68" s="38"/>
    </row>
    <row r="69" spans="2:5" ht="12.75">
      <c r="B69" s="1" t="s">
        <v>103</v>
      </c>
      <c r="C69" s="7" t="s">
        <v>104</v>
      </c>
      <c r="D69" s="38" t="s">
        <v>102</v>
      </c>
      <c r="E69" s="38"/>
    </row>
    <row r="70" spans="2:5" ht="12.75">
      <c r="B70" s="1" t="s">
        <v>105</v>
      </c>
      <c r="C70" s="7" t="s">
        <v>106</v>
      </c>
      <c r="D70" s="38" t="s">
        <v>39</v>
      </c>
      <c r="E70" s="38"/>
    </row>
    <row r="71" spans="2:5" ht="12.75">
      <c r="B71" s="1" t="s">
        <v>107</v>
      </c>
      <c r="C71" s="7" t="s">
        <v>12</v>
      </c>
      <c r="D71" s="38" t="s">
        <v>51</v>
      </c>
      <c r="E71" s="38"/>
    </row>
    <row r="72" spans="2:5" ht="12.75">
      <c r="B72" s="1" t="s">
        <v>108</v>
      </c>
      <c r="C72" s="7" t="s">
        <v>12</v>
      </c>
      <c r="D72" s="38" t="s">
        <v>26</v>
      </c>
      <c r="E72" s="38"/>
    </row>
    <row r="73" spans="2:5" ht="12.75">
      <c r="B73" s="1" t="s">
        <v>109</v>
      </c>
      <c r="C73" s="7" t="s">
        <v>110</v>
      </c>
      <c r="D73" s="38" t="s">
        <v>111</v>
      </c>
      <c r="E73" s="38"/>
    </row>
    <row r="74" spans="2:5" ht="12.75">
      <c r="B74" s="1" t="s">
        <v>112</v>
      </c>
      <c r="C74" s="7" t="s">
        <v>113</v>
      </c>
      <c r="D74" s="38" t="s">
        <v>71</v>
      </c>
      <c r="E74" s="38"/>
    </row>
    <row r="75" spans="2:4" ht="12.75">
      <c r="B75" s="1" t="s">
        <v>114</v>
      </c>
      <c r="C75" s="7" t="s">
        <v>115</v>
      </c>
      <c r="D75" s="38" t="s">
        <v>116</v>
      </c>
    </row>
    <row r="76" spans="2:4" ht="12.75">
      <c r="B76" s="1" t="s">
        <v>117</v>
      </c>
      <c r="C76" s="7" t="s">
        <v>118</v>
      </c>
      <c r="D76" s="38" t="s">
        <v>35</v>
      </c>
    </row>
    <row r="77" spans="2:4" ht="12.75">
      <c r="B77" s="1" t="s">
        <v>119</v>
      </c>
      <c r="C77" s="7" t="s">
        <v>104</v>
      </c>
      <c r="D77" s="38" t="s">
        <v>120</v>
      </c>
    </row>
    <row r="78" spans="2:4" ht="12.75">
      <c r="B78" s="1" t="s">
        <v>121</v>
      </c>
      <c r="C78" s="7" t="s">
        <v>122</v>
      </c>
      <c r="D78" s="38" t="s">
        <v>123</v>
      </c>
    </row>
    <row r="79" spans="2:4" ht="12.75">
      <c r="B79" s="1" t="s">
        <v>124</v>
      </c>
      <c r="C79" s="7" t="s">
        <v>44</v>
      </c>
      <c r="D79" s="38" t="s">
        <v>45</v>
      </c>
    </row>
    <row r="80" spans="2:4" ht="12.75">
      <c r="B80" s="1" t="s">
        <v>125</v>
      </c>
      <c r="C80" s="7" t="s">
        <v>12</v>
      </c>
      <c r="D80" s="38" t="s">
        <v>83</v>
      </c>
    </row>
    <row r="81" spans="2:4" ht="12.75">
      <c r="B81" s="1" t="s">
        <v>126</v>
      </c>
      <c r="C81" s="7" t="s">
        <v>127</v>
      </c>
      <c r="D81" s="38" t="s">
        <v>69</v>
      </c>
    </row>
    <row r="82" spans="2:4" ht="12.75">
      <c r="B82" s="1" t="s">
        <v>128</v>
      </c>
      <c r="C82" s="2" t="s">
        <v>129</v>
      </c>
      <c r="D82" s="3" t="s">
        <v>130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2012-04-03T12:15:21Z</dcterms:modified>
  <cp:category/>
  <cp:version/>
  <cp:contentType/>
  <cp:contentStatus/>
</cp:coreProperties>
</file>