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7340" windowHeight="34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<sst xmlns="http://schemas.openxmlformats.org/spreadsheetml/2006/main" count="121" uniqueCount="90">
  <si>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</si>
  <si>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</si>
  <si>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</si>
  <si>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</si>
  <si>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</si>
  <si>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</si>
  <si>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</si>
  <si>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</si>
  <si>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</si>
  <si>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</si>
  <si>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</si>
  <si>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</si>
  <si>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</si>
  <si>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</si>
  <si>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</si>
  <si>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</si>
  <si>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</si>
  <si>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</si>
  <si>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Paramount</t>
  </si>
  <si>
    <t>Disney</t>
  </si>
  <si>
    <t>Entertainment</t>
  </si>
  <si>
    <t>Other openers</t>
  </si>
  <si>
    <t>Sony Pictures</t>
  </si>
  <si>
    <t>20th Century Fox</t>
  </si>
  <si>
    <t>USA/Ger</t>
  </si>
  <si>
    <t>City of Ember</t>
  </si>
  <si>
    <t>The Tale of Despereaux</t>
  </si>
  <si>
    <t>Optimum</t>
  </si>
  <si>
    <t>Slumdog Millionaire</t>
  </si>
  <si>
    <t>Bolt</t>
  </si>
  <si>
    <t>He's Just Not That Into You</t>
  </si>
  <si>
    <t>The Curious Case of Benjamin Button</t>
  </si>
  <si>
    <t>The Secret of Moonacre</t>
  </si>
  <si>
    <t>Icon</t>
  </si>
  <si>
    <t>Warner Bros</t>
  </si>
  <si>
    <t>UK/Hun/Fra</t>
  </si>
  <si>
    <t>Hotel for Dogs</t>
  </si>
  <si>
    <t>Pink Panther 2</t>
  </si>
  <si>
    <t>Warner Bros.</t>
  </si>
  <si>
    <t>Confessions of a Shopaholic</t>
  </si>
  <si>
    <t>Gran Torino</t>
  </si>
  <si>
    <t>Inkheart</t>
  </si>
  <si>
    <t>UK/USA/Ger</t>
  </si>
  <si>
    <t>Franklyn</t>
  </si>
  <si>
    <t>The International</t>
  </si>
  <si>
    <t>New in Town</t>
  </si>
  <si>
    <t>The Unborn</t>
  </si>
  <si>
    <t>E1 Films</t>
  </si>
  <si>
    <t>UK/Fra</t>
  </si>
  <si>
    <t>The Reader</t>
  </si>
  <si>
    <t>American Teen</t>
  </si>
  <si>
    <t>Flame and Citron</t>
  </si>
  <si>
    <t>The Secret of Kells</t>
  </si>
  <si>
    <t>Surveillance</t>
  </si>
  <si>
    <t>Watchmen</t>
  </si>
  <si>
    <t>Wendy and Lucy</t>
  </si>
  <si>
    <t>The Young Victoria</t>
  </si>
  <si>
    <t>Den/Cze/Ger</t>
  </si>
  <si>
    <t>Ire/Fra/Bel</t>
  </si>
  <si>
    <t>USA/Can</t>
  </si>
  <si>
    <t>Weekend 6 Mar - 8 Mar 2009 UK box office</t>
  </si>
  <si>
    <t>Openers next week - 13 Mar</t>
  </si>
  <si>
    <t>Bronson</t>
  </si>
  <si>
    <t>The Burning Plain</t>
  </si>
  <si>
    <t>Hush</t>
  </si>
  <si>
    <t>In the City of Sylvia</t>
  </si>
  <si>
    <t>Marley &amp; Me</t>
  </si>
  <si>
    <t>Not Quite Hollywood</t>
  </si>
  <si>
    <t>Wonderful Town</t>
  </si>
  <si>
    <t>Spa</t>
  </si>
  <si>
    <t>Aus/USA</t>
  </si>
  <si>
    <t>Thai</t>
  </si>
  <si>
    <t>Vertigo</t>
  </si>
  <si>
    <t>Axiom</t>
  </si>
  <si>
    <t>Soda</t>
  </si>
  <si>
    <t>Filmworks</t>
  </si>
  <si>
    <t>Momentum</t>
  </si>
  <si>
    <t>Pathé</t>
  </si>
  <si>
    <t>Against last weekend:  + 8%</t>
  </si>
  <si>
    <t>Against last year:  + 46%</t>
  </si>
  <si>
    <t>Rolling 52 week ranking: 19th</t>
  </si>
  <si>
    <t>UK* films in top 15: 2</t>
  </si>
  <si>
    <t>UK* share of top 15 gross:  20%</t>
  </si>
  <si>
    <r>
      <t>Kadri'nin G</t>
    </r>
    <r>
      <rPr>
        <sz val="10"/>
        <rFont val="Calibri"/>
        <family val="2"/>
      </rPr>
      <t>ötűrdűgű Yere Git</t>
    </r>
  </si>
  <si>
    <t>Tur</t>
  </si>
  <si>
    <t>Dean Spanley</t>
  </si>
  <si>
    <t>UK/NZ</t>
  </si>
  <si>
    <t xml:space="preserve">Optimum </t>
  </si>
  <si>
    <t>Metrodome</t>
  </si>
  <si>
    <t>Maxximum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</si>
</sst>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1.00390625" style="0" customWidth="1"/>
    <col min="4" max="4" width="15.8515625" style="0" customWidth="1"/>
    <col min="5" max="5" width="24.4218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60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54</v>
      </c>
      <c r="C3" s="15" t="s">
        <v>59</v>
      </c>
      <c r="D3" s="8">
        <v>3243001</v>
      </c>
      <c r="E3" s="1" t="s">
        <v>18</v>
      </c>
      <c r="G3">
        <v>1</v>
      </c>
      <c r="H3">
        <v>419</v>
      </c>
      <c r="I3" s="4">
        <f aca="true" t="shared" si="0" ref="I3:I18">D3/H3</f>
        <v>7739.859188544153</v>
      </c>
      <c r="J3" s="8">
        <v>3243001</v>
      </c>
    </row>
    <row r="4" spans="1:10" ht="12.75">
      <c r="A4">
        <v>2</v>
      </c>
      <c r="B4" t="s">
        <v>28</v>
      </c>
      <c r="C4" s="15" t="s">
        <v>12</v>
      </c>
      <c r="D4" s="8">
        <v>1289094</v>
      </c>
      <c r="E4" s="1" t="s">
        <v>77</v>
      </c>
      <c r="F4">
        <v>-23</v>
      </c>
      <c r="G4">
        <v>9</v>
      </c>
      <c r="H4">
        <v>437</v>
      </c>
      <c r="I4" s="4">
        <f t="shared" si="0"/>
        <v>2949.8718535469106</v>
      </c>
      <c r="J4" s="8">
        <v>28173584</v>
      </c>
    </row>
    <row r="5" spans="1:10" ht="12.75">
      <c r="A5">
        <v>3</v>
      </c>
      <c r="B5" s="1" t="s">
        <v>40</v>
      </c>
      <c r="C5" s="3" t="s">
        <v>10</v>
      </c>
      <c r="D5" s="8">
        <v>1216106</v>
      </c>
      <c r="E5" s="1" t="s">
        <v>38</v>
      </c>
      <c r="F5">
        <v>-10</v>
      </c>
      <c r="G5">
        <v>3</v>
      </c>
      <c r="H5">
        <v>305</v>
      </c>
      <c r="I5" s="4">
        <f t="shared" si="0"/>
        <v>3987.232786885246</v>
      </c>
      <c r="J5" s="8">
        <v>4253980</v>
      </c>
    </row>
    <row r="6" spans="1:10" ht="12.75">
      <c r="A6">
        <v>4</v>
      </c>
      <c r="B6" s="1" t="s">
        <v>56</v>
      </c>
      <c r="C6" s="3" t="s">
        <v>12</v>
      </c>
      <c r="D6" s="8">
        <v>1016053</v>
      </c>
      <c r="E6" s="1" t="s">
        <v>76</v>
      </c>
      <c r="G6">
        <v>1</v>
      </c>
      <c r="H6">
        <v>401</v>
      </c>
      <c r="I6" s="4">
        <f t="shared" si="0"/>
        <v>2533.7980049875314</v>
      </c>
      <c r="J6" s="8">
        <v>1016053</v>
      </c>
    </row>
    <row r="7" spans="1:10" ht="12.75">
      <c r="A7">
        <v>5</v>
      </c>
      <c r="B7" t="s">
        <v>29</v>
      </c>
      <c r="C7" s="15" t="s">
        <v>10</v>
      </c>
      <c r="D7" s="8">
        <v>978954</v>
      </c>
      <c r="E7" s="1" t="s">
        <v>19</v>
      </c>
      <c r="F7">
        <v>-25</v>
      </c>
      <c r="G7">
        <v>4</v>
      </c>
      <c r="H7">
        <v>472</v>
      </c>
      <c r="I7" s="4">
        <f t="shared" si="0"/>
        <v>2074.0550847457625</v>
      </c>
      <c r="J7" s="8">
        <v>16666430</v>
      </c>
    </row>
    <row r="8" spans="1:10" ht="12.75">
      <c r="A8">
        <v>6</v>
      </c>
      <c r="B8" t="s">
        <v>39</v>
      </c>
      <c r="C8" s="15" t="s">
        <v>10</v>
      </c>
      <c r="D8" s="8">
        <v>977441</v>
      </c>
      <c r="E8" s="1" t="s">
        <v>19</v>
      </c>
      <c r="F8">
        <v>-24</v>
      </c>
      <c r="G8">
        <v>3</v>
      </c>
      <c r="H8">
        <v>414</v>
      </c>
      <c r="I8" s="4">
        <f t="shared" si="0"/>
        <v>2360.9685990338166</v>
      </c>
      <c r="J8" s="8">
        <v>6845514</v>
      </c>
    </row>
    <row r="9" spans="1:10" ht="12.75">
      <c r="A9">
        <v>7</v>
      </c>
      <c r="B9" t="s">
        <v>46</v>
      </c>
      <c r="C9" s="15" t="s">
        <v>10</v>
      </c>
      <c r="D9" s="8">
        <v>749898</v>
      </c>
      <c r="E9" s="1" t="s">
        <v>13</v>
      </c>
      <c r="F9">
        <v>-42</v>
      </c>
      <c r="G9">
        <v>2</v>
      </c>
      <c r="H9">
        <v>297</v>
      </c>
      <c r="I9" s="4">
        <f t="shared" si="0"/>
        <v>2524.909090909091</v>
      </c>
      <c r="J9" s="8">
        <v>2677249</v>
      </c>
    </row>
    <row r="10" spans="1:10" ht="12.75">
      <c r="A10">
        <v>8</v>
      </c>
      <c r="B10" t="s">
        <v>36</v>
      </c>
      <c r="C10" s="15" t="s">
        <v>24</v>
      </c>
      <c r="D10" s="8">
        <v>569802</v>
      </c>
      <c r="E10" s="1" t="s">
        <v>18</v>
      </c>
      <c r="F10">
        <v>-10</v>
      </c>
      <c r="G10">
        <v>4</v>
      </c>
      <c r="H10">
        <v>435</v>
      </c>
      <c r="I10" s="4">
        <f t="shared" si="0"/>
        <v>1309.8896551724138</v>
      </c>
      <c r="J10" s="8">
        <v>6184031</v>
      </c>
    </row>
    <row r="11" spans="1:10" ht="12.75">
      <c r="A11">
        <v>9</v>
      </c>
      <c r="B11" s="1" t="s">
        <v>44</v>
      </c>
      <c r="C11" s="3" t="s">
        <v>24</v>
      </c>
      <c r="D11" s="8">
        <v>423358</v>
      </c>
      <c r="E11" s="1" t="s">
        <v>22</v>
      </c>
      <c r="F11">
        <v>-44</v>
      </c>
      <c r="G11">
        <v>2</v>
      </c>
      <c r="H11">
        <v>347</v>
      </c>
      <c r="I11" s="4">
        <f t="shared" si="0"/>
        <v>1220.0518731988473</v>
      </c>
      <c r="J11" s="8">
        <v>1632035</v>
      </c>
    </row>
    <row r="12" spans="1:10" ht="12.75">
      <c r="A12">
        <v>10</v>
      </c>
      <c r="B12" s="1" t="s">
        <v>30</v>
      </c>
      <c r="C12" s="23" t="s">
        <v>10</v>
      </c>
      <c r="D12" s="8">
        <v>317588</v>
      </c>
      <c r="E12" s="1" t="s">
        <v>20</v>
      </c>
      <c r="F12">
        <v>-39</v>
      </c>
      <c r="G12">
        <v>5</v>
      </c>
      <c r="H12">
        <v>209</v>
      </c>
      <c r="I12" s="4">
        <f t="shared" si="0"/>
        <v>1519.5598086124403</v>
      </c>
      <c r="J12" s="8">
        <v>9021872</v>
      </c>
    </row>
    <row r="13" spans="1:10" ht="12.75">
      <c r="A13">
        <v>11</v>
      </c>
      <c r="B13" s="1" t="s">
        <v>31</v>
      </c>
      <c r="C13" s="3" t="s">
        <v>10</v>
      </c>
      <c r="D13" s="8">
        <v>216807</v>
      </c>
      <c r="E13" s="1" t="s">
        <v>38</v>
      </c>
      <c r="F13">
        <v>-56</v>
      </c>
      <c r="G13">
        <v>5</v>
      </c>
      <c r="H13">
        <v>214</v>
      </c>
      <c r="I13" s="4">
        <f t="shared" si="0"/>
        <v>1013.1168224299065</v>
      </c>
      <c r="J13" s="8">
        <v>8806133</v>
      </c>
    </row>
    <row r="14" spans="1:10" ht="12.75">
      <c r="A14">
        <v>12</v>
      </c>
      <c r="B14" s="1" t="s">
        <v>45</v>
      </c>
      <c r="C14" s="15" t="s">
        <v>10</v>
      </c>
      <c r="D14" s="8">
        <v>213302</v>
      </c>
      <c r="E14" s="1" t="s">
        <v>20</v>
      </c>
      <c r="F14">
        <v>-51</v>
      </c>
      <c r="G14">
        <v>2</v>
      </c>
      <c r="H14">
        <v>277</v>
      </c>
      <c r="I14" s="4">
        <f t="shared" si="0"/>
        <v>770.0433212996389</v>
      </c>
      <c r="J14" s="8">
        <v>919954</v>
      </c>
    </row>
    <row r="15" spans="1:10" ht="12.75">
      <c r="A15">
        <v>13</v>
      </c>
      <c r="B15" s="1" t="s">
        <v>37</v>
      </c>
      <c r="C15" s="3" t="s">
        <v>10</v>
      </c>
      <c r="D15" s="8">
        <v>154431</v>
      </c>
      <c r="E15" s="1" t="s">
        <v>22</v>
      </c>
      <c r="F15">
        <v>-35</v>
      </c>
      <c r="G15">
        <v>4</v>
      </c>
      <c r="H15">
        <v>301</v>
      </c>
      <c r="I15" s="4">
        <f t="shared" si="0"/>
        <v>513.0598006644518</v>
      </c>
      <c r="J15" s="8">
        <v>3057999</v>
      </c>
    </row>
    <row r="16" spans="1:10" ht="12.75">
      <c r="A16">
        <v>14</v>
      </c>
      <c r="B16" t="s">
        <v>53</v>
      </c>
      <c r="C16" s="15" t="s">
        <v>24</v>
      </c>
      <c r="D16" s="8">
        <v>125885</v>
      </c>
      <c r="E16" s="1" t="s">
        <v>75</v>
      </c>
      <c r="G16">
        <v>1</v>
      </c>
      <c r="H16">
        <v>182</v>
      </c>
      <c r="I16" s="4">
        <f t="shared" si="0"/>
        <v>691.6758241758242</v>
      </c>
      <c r="J16" s="8">
        <v>125885</v>
      </c>
    </row>
    <row r="17" spans="1:10" ht="12.75">
      <c r="A17">
        <v>15</v>
      </c>
      <c r="B17" s="1" t="s">
        <v>49</v>
      </c>
      <c r="C17" s="3" t="s">
        <v>24</v>
      </c>
      <c r="D17" s="8">
        <v>106793</v>
      </c>
      <c r="E17" s="1" t="s">
        <v>20</v>
      </c>
      <c r="F17" s="1">
        <v>-38</v>
      </c>
      <c r="G17" s="1">
        <v>10</v>
      </c>
      <c r="H17" s="1">
        <v>104</v>
      </c>
      <c r="I17" s="4">
        <f t="shared" si="0"/>
        <v>1026.8557692307693</v>
      </c>
      <c r="J17" s="4">
        <v>5371138</v>
      </c>
    </row>
    <row r="18" spans="1:10" ht="12.75">
      <c r="A18" s="11"/>
      <c r="B18" s="11" t="s">
        <v>14</v>
      </c>
      <c r="C18" s="12"/>
      <c r="D18" s="13">
        <f>SUM(D3:D17)</f>
        <v>11598513</v>
      </c>
      <c r="E18" s="11"/>
      <c r="F18" s="11"/>
      <c r="G18" s="11"/>
      <c r="H18" s="14">
        <f>SUM(H3:H17)</f>
        <v>4814</v>
      </c>
      <c r="I18" s="13">
        <f t="shared" si="0"/>
        <v>2409.3296634815124</v>
      </c>
      <c r="J18" s="13">
        <f>SUM(J3:J17)</f>
        <v>97994858</v>
      </c>
    </row>
    <row r="20" spans="1:10" ht="12.75">
      <c r="A20" s="1"/>
      <c r="B20" s="16" t="s">
        <v>15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22</v>
      </c>
      <c r="B21" s="9" t="s">
        <v>26</v>
      </c>
      <c r="C21" s="3" t="s">
        <v>11</v>
      </c>
      <c r="D21" s="4">
        <v>31906</v>
      </c>
      <c r="E21" s="1" t="s">
        <v>13</v>
      </c>
      <c r="F21">
        <v>1023</v>
      </c>
      <c r="G21" s="1">
        <v>12</v>
      </c>
      <c r="H21" s="10">
        <v>105</v>
      </c>
      <c r="I21" s="4">
        <f>D21/H21</f>
        <v>303.8666666666667</v>
      </c>
      <c r="J21" s="4">
        <v>2491481</v>
      </c>
    </row>
    <row r="22" spans="1:10" ht="12.75">
      <c r="A22" s="1">
        <v>38</v>
      </c>
      <c r="B22" s="9" t="s">
        <v>32</v>
      </c>
      <c r="C22" s="3" t="s">
        <v>35</v>
      </c>
      <c r="D22" s="4">
        <v>9358</v>
      </c>
      <c r="E22" s="1" t="s">
        <v>34</v>
      </c>
      <c r="F22">
        <v>-52</v>
      </c>
      <c r="G22" s="1">
        <v>5</v>
      </c>
      <c r="H22" s="10">
        <v>65</v>
      </c>
      <c r="I22" s="4">
        <f>D22/H22</f>
        <v>143.96923076923076</v>
      </c>
      <c r="J22" s="4">
        <v>869700</v>
      </c>
    </row>
    <row r="23" spans="1:10" ht="12.75">
      <c r="A23" s="1">
        <v>41</v>
      </c>
      <c r="B23" t="s">
        <v>43</v>
      </c>
      <c r="C23" s="15" t="s">
        <v>48</v>
      </c>
      <c r="D23" s="8">
        <v>8203</v>
      </c>
      <c r="E23" t="s">
        <v>47</v>
      </c>
      <c r="F23">
        <v>-84</v>
      </c>
      <c r="G23" s="1">
        <v>2</v>
      </c>
      <c r="H23" s="10">
        <v>31</v>
      </c>
      <c r="I23" s="4">
        <f>D23/H23</f>
        <v>264.61290322580646</v>
      </c>
      <c r="J23" s="4">
        <v>97834</v>
      </c>
    </row>
    <row r="24" spans="1:10" ht="12.75">
      <c r="A24" s="1">
        <v>53</v>
      </c>
      <c r="B24" s="9" t="s">
        <v>41</v>
      </c>
      <c r="C24" s="3" t="s">
        <v>42</v>
      </c>
      <c r="D24" s="4">
        <v>2011</v>
      </c>
      <c r="E24" s="1" t="s">
        <v>20</v>
      </c>
      <c r="F24">
        <v>-92</v>
      </c>
      <c r="G24" s="1">
        <v>13</v>
      </c>
      <c r="H24" s="10">
        <v>15</v>
      </c>
      <c r="I24" s="4">
        <f>D24/H24</f>
        <v>134.06666666666666</v>
      </c>
      <c r="J24" s="4">
        <v>3915640</v>
      </c>
    </row>
    <row r="25" spans="1:10" ht="12.75">
      <c r="A25" s="1">
        <v>57</v>
      </c>
      <c r="B25" s="9" t="s">
        <v>25</v>
      </c>
      <c r="C25" s="3" t="s">
        <v>11</v>
      </c>
      <c r="D25" s="4">
        <v>1174</v>
      </c>
      <c r="E25" s="1" t="s">
        <v>20</v>
      </c>
      <c r="F25">
        <v>69</v>
      </c>
      <c r="G25" s="1">
        <v>22</v>
      </c>
      <c r="H25" s="10">
        <v>6</v>
      </c>
      <c r="I25" s="4">
        <f aca="true" t="shared" si="1" ref="I25:I34">D25/H25</f>
        <v>195.66666666666666</v>
      </c>
      <c r="J25" s="4">
        <v>1471531</v>
      </c>
    </row>
    <row r="26" spans="1:10" ht="12.75">
      <c r="A26" s="1">
        <v>59</v>
      </c>
      <c r="B26" s="9" t="s">
        <v>85</v>
      </c>
      <c r="C26" s="3" t="s">
        <v>86</v>
      </c>
      <c r="D26" s="4">
        <v>797</v>
      </c>
      <c r="E26" s="1" t="s">
        <v>33</v>
      </c>
      <c r="F26">
        <v>26467</v>
      </c>
      <c r="G26" s="1">
        <v>13</v>
      </c>
      <c r="H26" s="10">
        <v>2</v>
      </c>
      <c r="I26" s="4">
        <f t="shared" si="1"/>
        <v>398.5</v>
      </c>
      <c r="J26" s="4">
        <v>207029</v>
      </c>
    </row>
    <row r="27" spans="1:10" ht="12.75">
      <c r="A27" s="1"/>
      <c r="B27" s="9"/>
      <c r="C27" s="3"/>
      <c r="D27" s="4"/>
      <c r="E27" s="1"/>
      <c r="G27" s="1"/>
      <c r="H27" s="10"/>
      <c r="I27" s="4"/>
      <c r="J27" s="4"/>
    </row>
    <row r="28" spans="1:10" ht="12.75">
      <c r="A28" s="1"/>
      <c r="B28" s="9"/>
      <c r="C28" s="3"/>
      <c r="D28" s="4"/>
      <c r="E28" s="1"/>
      <c r="G28" s="1"/>
      <c r="H28" s="10"/>
      <c r="I28" s="4"/>
      <c r="J28" s="4"/>
    </row>
    <row r="29" spans="2:9" ht="12.75">
      <c r="B29" s="16" t="s">
        <v>21</v>
      </c>
      <c r="I29" s="4"/>
    </row>
    <row r="30" spans="1:10" ht="12.75">
      <c r="A30">
        <v>24</v>
      </c>
      <c r="B30" t="s">
        <v>52</v>
      </c>
      <c r="C30" s="15" t="s">
        <v>58</v>
      </c>
      <c r="D30" s="8">
        <v>25657</v>
      </c>
      <c r="E30" s="1" t="s">
        <v>19</v>
      </c>
      <c r="G30">
        <v>1</v>
      </c>
      <c r="H30" s="10">
        <v>24</v>
      </c>
      <c r="I30" s="4">
        <f t="shared" si="1"/>
        <v>1069.0416666666667</v>
      </c>
      <c r="J30" s="8">
        <v>25657</v>
      </c>
    </row>
    <row r="31" spans="1:10" ht="12.75">
      <c r="A31">
        <v>29</v>
      </c>
      <c r="B31" t="s">
        <v>55</v>
      </c>
      <c r="C31" s="15" t="s">
        <v>10</v>
      </c>
      <c r="D31" s="8">
        <v>16631</v>
      </c>
      <c r="E31" s="1" t="s">
        <v>74</v>
      </c>
      <c r="G31">
        <v>1</v>
      </c>
      <c r="H31" s="10">
        <v>8</v>
      </c>
      <c r="I31" s="4">
        <f t="shared" si="1"/>
        <v>2078.875</v>
      </c>
      <c r="J31" s="8">
        <v>16631</v>
      </c>
    </row>
    <row r="32" spans="1:10" ht="12.75">
      <c r="A32">
        <v>31</v>
      </c>
      <c r="B32" t="s">
        <v>50</v>
      </c>
      <c r="C32" s="15" t="s">
        <v>10</v>
      </c>
      <c r="D32" s="8">
        <v>14177</v>
      </c>
      <c r="E32" s="1" t="s">
        <v>87</v>
      </c>
      <c r="G32">
        <v>1</v>
      </c>
      <c r="H32" s="10">
        <v>15</v>
      </c>
      <c r="I32" s="4">
        <f t="shared" si="1"/>
        <v>945.1333333333333</v>
      </c>
      <c r="J32" s="8">
        <v>14177</v>
      </c>
    </row>
    <row r="33" spans="1:10" ht="12.75">
      <c r="A33">
        <v>40</v>
      </c>
      <c r="B33" t="s">
        <v>51</v>
      </c>
      <c r="C33" s="15" t="s">
        <v>57</v>
      </c>
      <c r="D33" s="8">
        <v>8989</v>
      </c>
      <c r="E33" s="1" t="s">
        <v>88</v>
      </c>
      <c r="G33">
        <v>1</v>
      </c>
      <c r="H33" s="10">
        <v>7</v>
      </c>
      <c r="I33" s="4">
        <f t="shared" si="1"/>
        <v>1284.142857142857</v>
      </c>
      <c r="J33" s="8">
        <v>8989</v>
      </c>
    </row>
    <row r="34" spans="1:10" ht="12.75">
      <c r="A34">
        <v>52</v>
      </c>
      <c r="B34" s="1" t="s">
        <v>83</v>
      </c>
      <c r="C34" s="24" t="s">
        <v>84</v>
      </c>
      <c r="D34" s="8">
        <v>2648</v>
      </c>
      <c r="E34" s="1" t="s">
        <v>89</v>
      </c>
      <c r="G34">
        <v>1</v>
      </c>
      <c r="H34" s="10">
        <v>2</v>
      </c>
      <c r="I34" s="4">
        <f t="shared" si="1"/>
        <v>1324</v>
      </c>
      <c r="J34" s="8">
        <v>2648</v>
      </c>
    </row>
    <row r="35" spans="2:10" ht="12.75">
      <c r="B35" s="9"/>
      <c r="C35" s="3"/>
      <c r="D35" s="8"/>
      <c r="E35" s="1"/>
      <c r="H35" s="10"/>
      <c r="I35" s="4"/>
      <c r="J35" s="8"/>
    </row>
    <row r="36" spans="3:10" ht="12.75">
      <c r="C36" s="15"/>
      <c r="D36" s="8"/>
      <c r="H36" s="10"/>
      <c r="I36" s="4"/>
      <c r="J36" s="8"/>
    </row>
    <row r="37" spans="2:10" ht="12.75">
      <c r="B37" s="19" t="s">
        <v>16</v>
      </c>
      <c r="C37" s="3"/>
      <c r="D37" s="17"/>
      <c r="E37" s="1"/>
      <c r="F37" s="1"/>
      <c r="G37" s="18"/>
      <c r="H37" s="18"/>
      <c r="I37" s="4"/>
      <c r="J37" s="4"/>
    </row>
    <row r="38" spans="1:10" ht="12.75">
      <c r="A38" s="1"/>
      <c r="B38" s="1" t="s">
        <v>78</v>
      </c>
      <c r="D38" s="20"/>
      <c r="E38" s="1"/>
      <c r="F38" s="1"/>
      <c r="G38" s="1"/>
      <c r="H38" s="1"/>
      <c r="I38" s="1"/>
      <c r="J38" s="4"/>
    </row>
    <row r="39" spans="1:10" ht="12.75">
      <c r="A39" s="1"/>
      <c r="B39" s="1"/>
      <c r="C39" s="3"/>
      <c r="D39" s="4"/>
      <c r="E39" s="1"/>
      <c r="F39" s="1"/>
      <c r="G39" s="1"/>
      <c r="H39" s="1"/>
      <c r="I39" s="1"/>
      <c r="J39" s="4"/>
    </row>
    <row r="40" spans="1:10" ht="12.75">
      <c r="A40" s="1"/>
      <c r="B40" s="1" t="s">
        <v>79</v>
      </c>
      <c r="C40" s="3"/>
      <c r="D40" s="4"/>
      <c r="E40" s="1"/>
      <c r="F40" s="1"/>
      <c r="G40" s="1"/>
      <c r="H40" s="1"/>
      <c r="I40" s="1"/>
      <c r="J40" s="4"/>
    </row>
    <row r="41" spans="1:10" ht="12.75">
      <c r="A41" s="1"/>
      <c r="B41" s="1"/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 t="s">
        <v>80</v>
      </c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/>
      <c r="C43" s="3"/>
      <c r="D43" s="20"/>
      <c r="E43" s="1"/>
      <c r="F43" s="1"/>
      <c r="G43" s="1"/>
      <c r="H43" s="1"/>
      <c r="I43" s="1"/>
      <c r="J43" s="4"/>
    </row>
    <row r="44" spans="1:10" ht="12.75">
      <c r="A44" s="1"/>
      <c r="B44" s="1" t="s">
        <v>81</v>
      </c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 t="s">
        <v>82</v>
      </c>
      <c r="C46" s="21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21"/>
      <c r="D47" s="4"/>
      <c r="E47" s="1"/>
      <c r="F47" s="1"/>
      <c r="G47" s="1"/>
      <c r="H47" s="1"/>
      <c r="I47" s="1"/>
      <c r="J47" s="4"/>
    </row>
    <row r="48" spans="1:10" ht="12.75">
      <c r="A48" s="1"/>
      <c r="B48" s="22" t="s">
        <v>17</v>
      </c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22"/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19" t="s">
        <v>61</v>
      </c>
      <c r="C51" s="3"/>
      <c r="D51" s="4"/>
      <c r="E51" s="1"/>
      <c r="F51" s="1"/>
      <c r="G51" s="1"/>
      <c r="H51" s="1"/>
      <c r="I51" s="1"/>
      <c r="J51" s="4"/>
    </row>
    <row r="52" spans="1:4" ht="12.75">
      <c r="A52" s="1"/>
      <c r="B52" t="s">
        <v>62</v>
      </c>
      <c r="C52" s="15" t="s">
        <v>12</v>
      </c>
      <c r="D52" t="s">
        <v>72</v>
      </c>
    </row>
    <row r="53" spans="1:4" ht="12.75">
      <c r="A53" s="1"/>
      <c r="B53" t="s">
        <v>63</v>
      </c>
      <c r="C53" s="15" t="s">
        <v>10</v>
      </c>
      <c r="D53" t="s">
        <v>18</v>
      </c>
    </row>
    <row r="54" spans="1:4" ht="12.75">
      <c r="A54" s="1"/>
      <c r="B54" t="s">
        <v>64</v>
      </c>
      <c r="C54" s="15" t="s">
        <v>12</v>
      </c>
      <c r="D54" t="s">
        <v>27</v>
      </c>
    </row>
    <row r="55" spans="2:4" ht="12.75">
      <c r="B55" t="s">
        <v>65</v>
      </c>
      <c r="C55" s="15" t="s">
        <v>69</v>
      </c>
      <c r="D55" t="s">
        <v>73</v>
      </c>
    </row>
    <row r="56" spans="2:4" ht="12.75">
      <c r="B56" t="s">
        <v>66</v>
      </c>
      <c r="C56" s="15" t="s">
        <v>10</v>
      </c>
      <c r="D56" t="s">
        <v>23</v>
      </c>
    </row>
    <row r="57" spans="2:4" ht="12.75">
      <c r="B57" t="s">
        <v>67</v>
      </c>
      <c r="C57" s="15" t="s">
        <v>70</v>
      </c>
      <c r="D57" t="s">
        <v>27</v>
      </c>
    </row>
    <row r="58" spans="2:4" ht="12.75">
      <c r="B58" t="s">
        <v>68</v>
      </c>
      <c r="C58" s="15" t="s">
        <v>71</v>
      </c>
      <c r="D58" t="s">
        <v>74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admin</cp:lastModifiedBy>
  <cp:lastPrinted>2008-12-08T12:46:27Z</cp:lastPrinted>
  <dcterms:created xsi:type="dcterms:W3CDTF">2007-11-05T15:41:07Z</dcterms:created>
  <dcterms:modified xsi:type="dcterms:W3CDTF">2009-03-09T17:37:39Z</dcterms:modified>
  <cp:category/>
  <cp:version/>
  <cp:contentType/>
  <cp:contentStatus/>
</cp:coreProperties>
</file>