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<sst xmlns="http://schemas.openxmlformats.org/spreadsheetml/2006/main" count="132" uniqueCount="94">
  <si>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</si>
  <si>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</si>
  <si>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</si>
  <si>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</si>
  <si>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</si>
  <si>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</si>
  <si>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</si>
  <si>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</si>
  <si>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</si>
  <si>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</si>
  <si>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</si>
  <si>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</si>
  <si>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</si>
  <si>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</si>
  <si>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</si>
  <si>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</si>
  <si>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</si>
  <si>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</si>
  <si>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</si>
  <si>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</si>
  <si>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</si>
  <si>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</si>
  <si>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Ind</t>
  </si>
  <si>
    <t>Other openers</t>
  </si>
  <si>
    <t>Moon</t>
  </si>
  <si>
    <t>Disney</t>
  </si>
  <si>
    <t>E1 Films</t>
  </si>
  <si>
    <t>USA/Can</t>
  </si>
  <si>
    <t>Universal</t>
  </si>
  <si>
    <t>Dorian Gray</t>
  </si>
  <si>
    <t>Fish Tank</t>
  </si>
  <si>
    <t>Artificial Eye</t>
  </si>
  <si>
    <t>Cloudy with a Chance of Meatballs</t>
  </si>
  <si>
    <t>Creation</t>
  </si>
  <si>
    <t>Icon</t>
  </si>
  <si>
    <t>Fame</t>
  </si>
  <si>
    <t>Harry Potter and the Half Blood Prince</t>
  </si>
  <si>
    <t>The Invention of Lying</t>
  </si>
  <si>
    <t>Kaleidoscope</t>
  </si>
  <si>
    <t>Morris: A Life with Bells On</t>
  </si>
  <si>
    <t>Twist Films</t>
  </si>
  <si>
    <t>Halloween II</t>
  </si>
  <si>
    <t>Le Donk &amp; Scor-Zay-Zee</t>
  </si>
  <si>
    <t>Love Happens</t>
  </si>
  <si>
    <t>Up</t>
  </si>
  <si>
    <t>Zombieland</t>
  </si>
  <si>
    <t>Warp/Verve</t>
  </si>
  <si>
    <t>Revolver</t>
  </si>
  <si>
    <t>Blue</t>
  </si>
  <si>
    <t>Couples Retreat</t>
  </si>
  <si>
    <t>The Imaginarium of Doctor Parnassus</t>
  </si>
  <si>
    <t>Triangle</t>
  </si>
  <si>
    <t>Lions Gate</t>
  </si>
  <si>
    <t>UK/Fra/Can</t>
  </si>
  <si>
    <t>UK/Aus</t>
  </si>
  <si>
    <t>Cirque du Freak: The Vampire's Assistant</t>
  </si>
  <si>
    <t>The Cove</t>
  </si>
  <si>
    <t>Fantastic Mr. Fox</t>
  </si>
  <si>
    <t>The Goods: Live Hard, Sell Hard</t>
  </si>
  <si>
    <t>Johnny Mad Dog</t>
  </si>
  <si>
    <t>Made in Jamaica</t>
  </si>
  <si>
    <t>Saw VI</t>
  </si>
  <si>
    <t>Aus</t>
  </si>
  <si>
    <t>Fra/Bel/Liberia</t>
  </si>
  <si>
    <t>Fra/USA</t>
  </si>
  <si>
    <t>Can/USA</t>
  </si>
  <si>
    <t>Network Releasing</t>
  </si>
  <si>
    <t>Vertigo</t>
  </si>
  <si>
    <t>Openers next week - 30 October</t>
  </si>
  <si>
    <t>Aladin</t>
  </si>
  <si>
    <t>An American Werewolf in London (re)</t>
  </si>
  <si>
    <t>An Education</t>
  </si>
  <si>
    <t>Animal House (re)</t>
  </si>
  <si>
    <t>Citizen Kane (re)</t>
  </si>
  <si>
    <t>Dead Man Running</t>
  </si>
  <si>
    <t>The Horseman</t>
  </si>
  <si>
    <t>London Dreams</t>
  </si>
  <si>
    <t>Love Exposure</t>
  </si>
  <si>
    <t>Michael Jackson's This Is It</t>
  </si>
  <si>
    <t>Eros</t>
  </si>
  <si>
    <t>BFI</t>
  </si>
  <si>
    <t>Studio 18</t>
  </si>
  <si>
    <t>3rd Window</t>
  </si>
  <si>
    <t>India</t>
  </si>
  <si>
    <t>Ind/UK</t>
  </si>
  <si>
    <t>Jap</t>
  </si>
  <si>
    <t>Ice Age III</t>
  </si>
  <si>
    <t xml:space="preserve">B4U </t>
  </si>
  <si>
    <t>Weekend 23 October - 25 October 2009 UK box office</t>
  </si>
  <si>
    <t>Against last weekend:  - 2%</t>
  </si>
  <si>
    <t>Against last year:  - 34%</t>
  </si>
  <si>
    <t>Rolling 52 week ranking:  25th</t>
  </si>
  <si>
    <t>UK* films in top 15: 3</t>
  </si>
  <si>
    <t>UK* share of top 15 gross:  21%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</si>
</sst>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5" fontId="2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6.710937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  <col min="13" max="13" width="10.8515625" style="0" bestFit="1" customWidth="1"/>
  </cols>
  <sheetData>
    <row r="1" spans="1:10" ht="12.75">
      <c r="A1" s="1"/>
      <c r="B1" s="2" t="s">
        <v>88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44</v>
      </c>
      <c r="C3" s="15" t="s">
        <v>10</v>
      </c>
      <c r="D3" s="8">
        <v>3807003</v>
      </c>
      <c r="E3" s="1" t="s">
        <v>25</v>
      </c>
      <c r="F3">
        <v>-26</v>
      </c>
      <c r="G3">
        <v>3</v>
      </c>
      <c r="H3">
        <v>549</v>
      </c>
      <c r="I3" s="4">
        <f aca="true" t="shared" si="0" ref="I3:I18">D3/H3</f>
        <v>6934.431693989071</v>
      </c>
      <c r="J3" s="8">
        <v>19683204</v>
      </c>
    </row>
    <row r="4" spans="1:10" ht="12.75">
      <c r="A4">
        <v>2</v>
      </c>
      <c r="B4" s="1" t="s">
        <v>61</v>
      </c>
      <c r="C4" s="3" t="s">
        <v>65</v>
      </c>
      <c r="D4" s="8">
        <v>1736287</v>
      </c>
      <c r="E4" s="1" t="s">
        <v>52</v>
      </c>
      <c r="G4">
        <v>1</v>
      </c>
      <c r="H4">
        <v>375</v>
      </c>
      <c r="I4" s="4">
        <f t="shared" si="0"/>
        <v>4630.098666666667</v>
      </c>
      <c r="J4" s="8">
        <v>1736287</v>
      </c>
    </row>
    <row r="5" spans="1:10" ht="12.75">
      <c r="A5">
        <v>3</v>
      </c>
      <c r="B5" s="1" t="s">
        <v>57</v>
      </c>
      <c r="C5" s="3" t="s">
        <v>11</v>
      </c>
      <c r="D5" s="8">
        <v>1517312</v>
      </c>
      <c r="E5" s="1" t="s">
        <v>19</v>
      </c>
      <c r="G5">
        <v>1</v>
      </c>
      <c r="H5">
        <v>481</v>
      </c>
      <c r="I5" s="4">
        <f t="shared" si="0"/>
        <v>3154.4948024948026</v>
      </c>
      <c r="J5" s="8">
        <v>1517312</v>
      </c>
    </row>
    <row r="6" spans="1:10" ht="12.75">
      <c r="A6" s="1">
        <v>4</v>
      </c>
      <c r="B6" s="1" t="s">
        <v>49</v>
      </c>
      <c r="C6" s="15" t="s">
        <v>10</v>
      </c>
      <c r="D6" s="8">
        <v>932171</v>
      </c>
      <c r="E6" s="1" t="s">
        <v>28</v>
      </c>
      <c r="F6" s="1">
        <v>-49</v>
      </c>
      <c r="G6" s="1">
        <v>2</v>
      </c>
      <c r="H6" s="1">
        <v>379</v>
      </c>
      <c r="I6" s="4">
        <f t="shared" si="0"/>
        <v>2459.5540897097626</v>
      </c>
      <c r="J6" s="8">
        <v>3588820</v>
      </c>
    </row>
    <row r="7" spans="1:10" ht="12.75">
      <c r="A7">
        <v>5</v>
      </c>
      <c r="B7" s="1" t="s">
        <v>55</v>
      </c>
      <c r="C7" s="3" t="s">
        <v>10</v>
      </c>
      <c r="D7" s="8">
        <v>798641</v>
      </c>
      <c r="E7" s="1" t="s">
        <v>28</v>
      </c>
      <c r="G7">
        <v>1</v>
      </c>
      <c r="H7">
        <v>385</v>
      </c>
      <c r="I7" s="4">
        <f>D7/H7</f>
        <v>2074.392207792208</v>
      </c>
      <c r="J7" s="8">
        <v>798641</v>
      </c>
    </row>
    <row r="8" spans="1:10" ht="12.75">
      <c r="A8">
        <v>6</v>
      </c>
      <c r="B8" s="1" t="s">
        <v>50</v>
      </c>
      <c r="C8" s="15" t="s">
        <v>53</v>
      </c>
      <c r="D8" s="8">
        <v>616719</v>
      </c>
      <c r="E8" s="1" t="s">
        <v>52</v>
      </c>
      <c r="F8">
        <v>-32</v>
      </c>
      <c r="G8">
        <v>2</v>
      </c>
      <c r="H8">
        <v>268</v>
      </c>
      <c r="I8" s="4">
        <f t="shared" si="0"/>
        <v>2301.1902985074626</v>
      </c>
      <c r="J8" s="8">
        <v>2068715</v>
      </c>
    </row>
    <row r="9" spans="1:10" ht="12.75">
      <c r="A9">
        <v>7</v>
      </c>
      <c r="B9" t="s">
        <v>37</v>
      </c>
      <c r="C9" s="15" t="s">
        <v>10</v>
      </c>
      <c r="D9" s="8">
        <v>362760</v>
      </c>
      <c r="E9" s="1" t="s">
        <v>28</v>
      </c>
      <c r="F9">
        <v>-39</v>
      </c>
      <c r="G9">
        <v>4</v>
      </c>
      <c r="H9">
        <v>307</v>
      </c>
      <c r="I9" s="4">
        <f t="shared" si="0"/>
        <v>1181.628664495114</v>
      </c>
      <c r="J9" s="8">
        <v>5538932</v>
      </c>
    </row>
    <row r="10" spans="1:10" ht="12.75">
      <c r="A10">
        <v>8</v>
      </c>
      <c r="B10" s="1" t="s">
        <v>45</v>
      </c>
      <c r="C10" s="3" t="s">
        <v>10</v>
      </c>
      <c r="D10" s="8">
        <v>323815</v>
      </c>
      <c r="E10" s="1" t="s">
        <v>18</v>
      </c>
      <c r="F10">
        <v>-44</v>
      </c>
      <c r="G10">
        <v>3</v>
      </c>
      <c r="H10">
        <v>279</v>
      </c>
      <c r="I10" s="4">
        <f t="shared" si="0"/>
        <v>1160.6272401433691</v>
      </c>
      <c r="J10" s="8">
        <v>3001207</v>
      </c>
    </row>
    <row r="11" spans="1:13" ht="12.75">
      <c r="A11">
        <v>9</v>
      </c>
      <c r="B11" s="1" t="s">
        <v>35</v>
      </c>
      <c r="C11" s="3" t="s">
        <v>10</v>
      </c>
      <c r="D11" s="8">
        <v>218110</v>
      </c>
      <c r="E11" s="1" t="s">
        <v>17</v>
      </c>
      <c r="F11">
        <v>-52</v>
      </c>
      <c r="G11">
        <v>5</v>
      </c>
      <c r="H11">
        <v>373</v>
      </c>
      <c r="I11" s="4">
        <f aca="true" t="shared" si="1" ref="I11:I17">D11/H11</f>
        <v>584.745308310992</v>
      </c>
      <c r="J11" s="8">
        <v>8311403</v>
      </c>
      <c r="M11" s="8"/>
    </row>
    <row r="12" spans="1:10" ht="12.75">
      <c r="A12" s="1">
        <v>10</v>
      </c>
      <c r="B12" t="s">
        <v>32</v>
      </c>
      <c r="C12" s="15" t="s">
        <v>10</v>
      </c>
      <c r="D12" s="8">
        <v>142011</v>
      </c>
      <c r="E12" s="1" t="s">
        <v>18</v>
      </c>
      <c r="F12" s="1">
        <v>-32</v>
      </c>
      <c r="G12" s="1">
        <v>6</v>
      </c>
      <c r="H12" s="1">
        <v>369</v>
      </c>
      <c r="I12" s="4">
        <f t="shared" si="1"/>
        <v>384.8536585365854</v>
      </c>
      <c r="J12" s="4">
        <v>5881661</v>
      </c>
    </row>
    <row r="13" spans="1:13" ht="12.75">
      <c r="A13" s="1">
        <v>11</v>
      </c>
      <c r="B13" s="1" t="s">
        <v>51</v>
      </c>
      <c r="C13" s="3" t="s">
        <v>54</v>
      </c>
      <c r="D13" s="8">
        <v>97107</v>
      </c>
      <c r="E13" s="1" t="s">
        <v>34</v>
      </c>
      <c r="F13">
        <v>-63</v>
      </c>
      <c r="G13" s="1">
        <v>2</v>
      </c>
      <c r="H13" s="1">
        <v>180</v>
      </c>
      <c r="I13" s="4">
        <f t="shared" si="1"/>
        <v>539.4833333333333</v>
      </c>
      <c r="J13" s="4">
        <v>548903</v>
      </c>
      <c r="M13" s="8"/>
    </row>
    <row r="14" spans="1:10" ht="12.75">
      <c r="A14">
        <v>12</v>
      </c>
      <c r="B14" s="1" t="s">
        <v>48</v>
      </c>
      <c r="C14" s="3" t="s">
        <v>22</v>
      </c>
      <c r="D14" s="8">
        <v>80590</v>
      </c>
      <c r="E14" s="1" t="s">
        <v>87</v>
      </c>
      <c r="F14">
        <v>-63</v>
      </c>
      <c r="G14">
        <v>2</v>
      </c>
      <c r="H14">
        <v>51</v>
      </c>
      <c r="I14" s="4">
        <f t="shared" si="1"/>
        <v>1580.1960784313726</v>
      </c>
      <c r="J14" s="8">
        <v>378236</v>
      </c>
    </row>
    <row r="15" spans="1:10" ht="12.75">
      <c r="A15">
        <v>13</v>
      </c>
      <c r="B15" t="s">
        <v>41</v>
      </c>
      <c r="C15" s="15" t="s">
        <v>10</v>
      </c>
      <c r="D15" s="8">
        <v>65570</v>
      </c>
      <c r="E15" s="1" t="s">
        <v>17</v>
      </c>
      <c r="F15">
        <v>-72</v>
      </c>
      <c r="G15">
        <v>3</v>
      </c>
      <c r="H15">
        <v>164</v>
      </c>
      <c r="I15" s="4">
        <f t="shared" si="1"/>
        <v>399.8170731707317</v>
      </c>
      <c r="J15" s="8">
        <v>1291368</v>
      </c>
    </row>
    <row r="16" spans="1:10" ht="12.75">
      <c r="A16">
        <v>14</v>
      </c>
      <c r="B16" s="1" t="s">
        <v>86</v>
      </c>
      <c r="C16" s="3" t="s">
        <v>10</v>
      </c>
      <c r="D16" s="8">
        <v>56746</v>
      </c>
      <c r="E16" s="1" t="s">
        <v>19</v>
      </c>
      <c r="F16">
        <v>1106</v>
      </c>
      <c r="G16">
        <v>17</v>
      </c>
      <c r="H16">
        <v>237</v>
      </c>
      <c r="I16" s="4">
        <f t="shared" si="1"/>
        <v>239.43459915611814</v>
      </c>
      <c r="J16" s="8">
        <v>34872218</v>
      </c>
    </row>
    <row r="17" spans="1:10" ht="12.75">
      <c r="A17">
        <v>15</v>
      </c>
      <c r="B17" t="s">
        <v>43</v>
      </c>
      <c r="C17" s="15" t="s">
        <v>27</v>
      </c>
      <c r="D17" s="8">
        <v>47666</v>
      </c>
      <c r="E17" s="1" t="s">
        <v>26</v>
      </c>
      <c r="F17">
        <v>-78</v>
      </c>
      <c r="G17">
        <v>3</v>
      </c>
      <c r="H17">
        <v>93</v>
      </c>
      <c r="I17" s="4">
        <f t="shared" si="1"/>
        <v>512.5376344086021</v>
      </c>
      <c r="J17" s="8">
        <v>1334596</v>
      </c>
    </row>
    <row r="18" spans="1:10" ht="12.75">
      <c r="A18" s="11"/>
      <c r="B18" s="11" t="s">
        <v>13</v>
      </c>
      <c r="C18" s="12"/>
      <c r="D18" s="13">
        <f>SUM(D3:D17)</f>
        <v>10802508</v>
      </c>
      <c r="E18" s="11"/>
      <c r="F18" s="11"/>
      <c r="G18" s="11"/>
      <c r="H18" s="14">
        <f>SUM(H3:H17)</f>
        <v>4490</v>
      </c>
      <c r="I18" s="13">
        <f t="shared" si="0"/>
        <v>2405.9037861915367</v>
      </c>
      <c r="J18" s="13">
        <f>SUM(J3:J17)</f>
        <v>90551503</v>
      </c>
    </row>
    <row r="19" spans="1:10" s="28" customFormat="1" ht="12.75">
      <c r="A19" s="24"/>
      <c r="B19" s="24"/>
      <c r="C19" s="25"/>
      <c r="D19" s="26"/>
      <c r="E19" s="24"/>
      <c r="F19" s="24"/>
      <c r="G19" s="24"/>
      <c r="H19" s="27"/>
      <c r="I19" s="26"/>
      <c r="J19" s="26"/>
    </row>
    <row r="20" spans="2:10" ht="12.75">
      <c r="B20" s="1"/>
      <c r="C20" s="3"/>
      <c r="D20" s="8"/>
      <c r="E20" s="1"/>
      <c r="F20" s="1"/>
      <c r="G20" s="1"/>
      <c r="H20" s="1"/>
      <c r="I20" s="4"/>
      <c r="J20" s="4"/>
    </row>
    <row r="21" spans="1:10" ht="12.75">
      <c r="A21" s="1"/>
      <c r="B21" s="16" t="s">
        <v>14</v>
      </c>
      <c r="C21" s="15"/>
      <c r="D21" s="4"/>
      <c r="E21" s="1"/>
      <c r="G21" s="1"/>
      <c r="H21" s="10"/>
      <c r="I21" s="8"/>
      <c r="J21" s="4"/>
    </row>
    <row r="22" spans="1:10" ht="12.75">
      <c r="A22" s="1">
        <v>28</v>
      </c>
      <c r="B22" s="9" t="s">
        <v>30</v>
      </c>
      <c r="C22" s="15" t="s">
        <v>12</v>
      </c>
      <c r="D22" s="4">
        <v>13066</v>
      </c>
      <c r="E22" s="1" t="s">
        <v>31</v>
      </c>
      <c r="F22">
        <v>-49</v>
      </c>
      <c r="G22" s="1">
        <v>7</v>
      </c>
      <c r="H22" s="10">
        <v>8</v>
      </c>
      <c r="I22" s="4">
        <f>D22/H22</f>
        <v>1633.25</v>
      </c>
      <c r="J22" s="4">
        <v>541334</v>
      </c>
    </row>
    <row r="23" spans="1:10" ht="12.75">
      <c r="A23" s="1">
        <v>30</v>
      </c>
      <c r="B23" s="9" t="s">
        <v>33</v>
      </c>
      <c r="C23" s="3" t="s">
        <v>12</v>
      </c>
      <c r="D23" s="4">
        <v>11780</v>
      </c>
      <c r="E23" s="1" t="s">
        <v>34</v>
      </c>
      <c r="F23">
        <v>-56</v>
      </c>
      <c r="G23" s="1">
        <v>5</v>
      </c>
      <c r="H23" s="10">
        <v>18</v>
      </c>
      <c r="I23" s="4">
        <f>D23/H23</f>
        <v>654.4444444444445</v>
      </c>
      <c r="J23" s="4">
        <v>754611</v>
      </c>
    </row>
    <row r="24" spans="1:10" ht="12.75">
      <c r="A24" s="1">
        <v>32</v>
      </c>
      <c r="B24" s="9" t="s">
        <v>29</v>
      </c>
      <c r="C24" s="3" t="s">
        <v>12</v>
      </c>
      <c r="D24" s="4">
        <v>8989</v>
      </c>
      <c r="E24" s="1" t="s">
        <v>21</v>
      </c>
      <c r="F24">
        <v>-45</v>
      </c>
      <c r="G24" s="1">
        <v>7</v>
      </c>
      <c r="H24" s="10">
        <v>12</v>
      </c>
      <c r="I24" s="4">
        <f>D24/H24</f>
        <v>749.0833333333334</v>
      </c>
      <c r="J24" s="4">
        <v>2900108</v>
      </c>
    </row>
    <row r="25" spans="1:10" ht="12.75">
      <c r="A25" s="1">
        <v>42</v>
      </c>
      <c r="B25" s="9" t="s">
        <v>36</v>
      </c>
      <c r="C25" s="3" t="s">
        <v>11</v>
      </c>
      <c r="D25" s="4">
        <v>3734</v>
      </c>
      <c r="E25" s="1" t="s">
        <v>20</v>
      </c>
      <c r="F25">
        <v>-35</v>
      </c>
      <c r="G25" s="1">
        <v>15</v>
      </c>
      <c r="H25" s="10">
        <v>8</v>
      </c>
      <c r="I25" s="4">
        <f>D25/H25</f>
        <v>466.75</v>
      </c>
      <c r="J25" s="4">
        <v>50701839</v>
      </c>
    </row>
    <row r="26" spans="1:10" ht="12.75">
      <c r="A26" s="1">
        <v>47</v>
      </c>
      <c r="B26" s="9" t="s">
        <v>39</v>
      </c>
      <c r="C26" s="3" t="s">
        <v>12</v>
      </c>
      <c r="D26" s="4">
        <v>1980</v>
      </c>
      <c r="E26" s="1" t="s">
        <v>40</v>
      </c>
      <c r="F26">
        <v>-14</v>
      </c>
      <c r="G26" s="1">
        <v>5</v>
      </c>
      <c r="H26" s="10">
        <v>4</v>
      </c>
      <c r="I26" s="4">
        <f>D26/H26</f>
        <v>495</v>
      </c>
      <c r="J26" s="4">
        <v>53462</v>
      </c>
    </row>
    <row r="27" spans="1:10" ht="12.75">
      <c r="A27" s="1">
        <v>53</v>
      </c>
      <c r="B27" s="9" t="s">
        <v>24</v>
      </c>
      <c r="C27" s="3" t="s">
        <v>12</v>
      </c>
      <c r="D27" s="4">
        <v>1172</v>
      </c>
      <c r="E27" s="1" t="s">
        <v>18</v>
      </c>
      <c r="F27">
        <v>-53</v>
      </c>
      <c r="G27" s="1">
        <v>15</v>
      </c>
      <c r="H27" s="10">
        <v>1</v>
      </c>
      <c r="I27" s="4">
        <f>D27/H27</f>
        <v>1172</v>
      </c>
      <c r="J27" s="4">
        <v>1286242</v>
      </c>
    </row>
    <row r="28" spans="1:10" ht="12.75">
      <c r="A28" s="1">
        <v>63</v>
      </c>
      <c r="B28" t="s">
        <v>42</v>
      </c>
      <c r="C28" s="15" t="s">
        <v>12</v>
      </c>
      <c r="D28" s="4">
        <v>478</v>
      </c>
      <c r="E28" s="1" t="s">
        <v>46</v>
      </c>
      <c r="F28">
        <v>-88</v>
      </c>
      <c r="G28" s="1">
        <v>3</v>
      </c>
      <c r="H28" s="10">
        <v>3</v>
      </c>
      <c r="I28" s="4">
        <f>D28/H28</f>
        <v>159.33333333333334</v>
      </c>
      <c r="J28" s="4">
        <v>58093</v>
      </c>
    </row>
    <row r="29" spans="1:10" ht="12.75">
      <c r="A29" s="1"/>
      <c r="C29" s="15"/>
      <c r="D29" s="4"/>
      <c r="E29" s="1"/>
      <c r="G29" s="1"/>
      <c r="H29" s="10"/>
      <c r="I29" s="4"/>
      <c r="J29" s="4"/>
    </row>
    <row r="30" spans="1:10" ht="12.75">
      <c r="A30" s="1"/>
      <c r="B30" s="1"/>
      <c r="C30" s="3"/>
      <c r="D30" s="4"/>
      <c r="E30" s="1"/>
      <c r="G30" s="1"/>
      <c r="H30" s="1"/>
      <c r="I30" s="4"/>
      <c r="J30" s="4"/>
    </row>
    <row r="31" spans="2:9" ht="12.75">
      <c r="B31" s="16" t="s">
        <v>23</v>
      </c>
      <c r="I31" s="4"/>
    </row>
    <row r="32" spans="1:10" ht="12.75">
      <c r="A32">
        <v>17</v>
      </c>
      <c r="B32" s="1" t="s">
        <v>58</v>
      </c>
      <c r="C32" s="3" t="s">
        <v>10</v>
      </c>
      <c r="D32" s="8">
        <v>35362</v>
      </c>
      <c r="E32" s="1" t="s">
        <v>20</v>
      </c>
      <c r="G32">
        <v>1</v>
      </c>
      <c r="H32">
        <v>101</v>
      </c>
      <c r="I32" s="4">
        <f>D32/H32</f>
        <v>350.1188118811881</v>
      </c>
      <c r="J32" s="4">
        <v>35362</v>
      </c>
    </row>
    <row r="33" spans="1:10" ht="12.75">
      <c r="A33">
        <v>24</v>
      </c>
      <c r="B33" s="1" t="s">
        <v>56</v>
      </c>
      <c r="C33" s="3" t="s">
        <v>10</v>
      </c>
      <c r="D33" s="8">
        <v>17956</v>
      </c>
      <c r="E33" s="1" t="s">
        <v>67</v>
      </c>
      <c r="G33">
        <v>1</v>
      </c>
      <c r="H33">
        <v>27</v>
      </c>
      <c r="I33" s="4">
        <f>D33/H33</f>
        <v>665.0370370370371</v>
      </c>
      <c r="J33" s="4">
        <v>17956</v>
      </c>
    </row>
    <row r="34" spans="1:10" ht="12.75">
      <c r="A34">
        <v>31</v>
      </c>
      <c r="B34" s="1" t="s">
        <v>59</v>
      </c>
      <c r="C34" s="3" t="s">
        <v>63</v>
      </c>
      <c r="D34" s="8">
        <v>9718</v>
      </c>
      <c r="E34" s="1" t="s">
        <v>21</v>
      </c>
      <c r="G34">
        <v>1</v>
      </c>
      <c r="H34">
        <v>2</v>
      </c>
      <c r="I34" s="4">
        <f>D34/H34</f>
        <v>4859</v>
      </c>
      <c r="J34" s="8">
        <v>9718</v>
      </c>
    </row>
    <row r="35" spans="1:10" ht="12.75">
      <c r="A35">
        <v>46</v>
      </c>
      <c r="B35" s="1" t="s">
        <v>60</v>
      </c>
      <c r="C35" s="3" t="s">
        <v>64</v>
      </c>
      <c r="D35" s="8">
        <v>2345</v>
      </c>
      <c r="E35" s="1" t="s">
        <v>66</v>
      </c>
      <c r="G35">
        <v>1</v>
      </c>
      <c r="H35">
        <v>2</v>
      </c>
      <c r="I35" s="4">
        <f>D35/H35</f>
        <v>1172.5</v>
      </c>
      <c r="J35" s="8">
        <v>2345</v>
      </c>
    </row>
    <row r="36" spans="3:10" ht="12.75">
      <c r="C36" s="15"/>
      <c r="D36" s="8"/>
      <c r="E36" s="1"/>
      <c r="I36" s="4"/>
      <c r="J36" s="8"/>
    </row>
    <row r="37" spans="3:10" ht="12.75">
      <c r="C37" s="15"/>
      <c r="D37" s="8"/>
      <c r="E37" s="1"/>
      <c r="I37" s="4"/>
      <c r="J37" s="8"/>
    </row>
    <row r="38" spans="2:10" ht="12.75">
      <c r="B38" s="19" t="s">
        <v>15</v>
      </c>
      <c r="C38" s="3"/>
      <c r="D38" s="17"/>
      <c r="E38" s="1"/>
      <c r="F38" s="1"/>
      <c r="G38" s="18"/>
      <c r="H38" s="18"/>
      <c r="I38" s="4"/>
      <c r="J38" s="4"/>
    </row>
    <row r="39" spans="1:10" ht="12.75">
      <c r="A39" s="1"/>
      <c r="B39" s="1" t="s">
        <v>89</v>
      </c>
      <c r="D39" s="20"/>
      <c r="E39" s="1"/>
      <c r="F39" s="1"/>
      <c r="G39" s="1"/>
      <c r="H39" s="1"/>
      <c r="I39" s="1"/>
      <c r="J39" s="4"/>
    </row>
    <row r="40" spans="1:10" ht="12.75">
      <c r="A40" s="1"/>
      <c r="B40" s="1"/>
      <c r="C40" s="3"/>
      <c r="D40" s="4"/>
      <c r="E40" s="1"/>
      <c r="F40" s="1"/>
      <c r="G40" s="1"/>
      <c r="H40" s="1"/>
      <c r="I40" s="1"/>
      <c r="J40" s="4"/>
    </row>
    <row r="41" spans="1:10" ht="12.75">
      <c r="A41" s="1"/>
      <c r="B41" s="1" t="s">
        <v>90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91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20"/>
      <c r="E44" s="1"/>
      <c r="F44" s="1"/>
      <c r="G44" s="1"/>
      <c r="H44" s="1"/>
      <c r="I44" s="1"/>
      <c r="J44" s="4"/>
    </row>
    <row r="45" spans="1:10" ht="12.75">
      <c r="A45" s="1"/>
      <c r="B45" s="1" t="s">
        <v>92</v>
      </c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93</v>
      </c>
      <c r="C47" s="21"/>
      <c r="D47" s="4"/>
      <c r="E47" s="1"/>
      <c r="F47" s="1"/>
      <c r="G47" s="1"/>
      <c r="H47" s="1"/>
      <c r="I47" s="1"/>
      <c r="J47" s="4"/>
    </row>
    <row r="48" spans="1:10" ht="12.75">
      <c r="A48" s="1"/>
      <c r="B48" s="23"/>
      <c r="C48" s="21"/>
      <c r="D48" s="4"/>
      <c r="E48" s="1"/>
      <c r="F48" s="1"/>
      <c r="G48" s="1"/>
      <c r="H48" s="1"/>
      <c r="I48" s="1"/>
      <c r="J48" s="4"/>
    </row>
    <row r="49" spans="1:10" ht="12.75">
      <c r="A49" s="1"/>
      <c r="B49" s="22" t="s">
        <v>16</v>
      </c>
      <c r="C49" s="3"/>
      <c r="D49" s="4"/>
      <c r="E49" s="1"/>
      <c r="F49" s="1"/>
      <c r="G49" s="1"/>
      <c r="H49" s="1"/>
      <c r="I49" s="1"/>
      <c r="J49" s="4"/>
    </row>
    <row r="50" spans="1:10" ht="12.75">
      <c r="A50" s="1"/>
      <c r="B50" s="22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9" t="s">
        <v>68</v>
      </c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29">
        <v>9</v>
      </c>
      <c r="C53" s="15" t="s">
        <v>10</v>
      </c>
      <c r="D53" t="s">
        <v>28</v>
      </c>
      <c r="E53" s="1"/>
      <c r="F53" s="1"/>
      <c r="G53" s="1"/>
      <c r="H53" s="1"/>
      <c r="I53" s="1"/>
      <c r="J53" s="4"/>
    </row>
    <row r="54" spans="2:4" ht="12.75">
      <c r="B54" t="s">
        <v>69</v>
      </c>
      <c r="C54" s="15" t="s">
        <v>83</v>
      </c>
      <c r="D54" t="s">
        <v>79</v>
      </c>
    </row>
    <row r="55" spans="2:4" ht="12.75">
      <c r="B55" t="s">
        <v>70</v>
      </c>
      <c r="C55" s="15" t="s">
        <v>11</v>
      </c>
      <c r="D55" t="s">
        <v>28</v>
      </c>
    </row>
    <row r="56" spans="2:4" ht="12.75">
      <c r="B56" t="s">
        <v>71</v>
      </c>
      <c r="C56" s="15" t="s">
        <v>12</v>
      </c>
      <c r="D56" t="s">
        <v>26</v>
      </c>
    </row>
    <row r="57" spans="2:4" ht="12.75">
      <c r="B57" t="s">
        <v>72</v>
      </c>
      <c r="C57" s="15" t="s">
        <v>10</v>
      </c>
      <c r="D57" t="s">
        <v>28</v>
      </c>
    </row>
    <row r="58" spans="2:4" ht="12.75">
      <c r="B58" t="s">
        <v>73</v>
      </c>
      <c r="C58" s="15" t="s">
        <v>10</v>
      </c>
      <c r="D58" t="s">
        <v>80</v>
      </c>
    </row>
    <row r="59" spans="2:4" ht="12.75">
      <c r="B59" t="s">
        <v>74</v>
      </c>
      <c r="C59" s="15" t="s">
        <v>12</v>
      </c>
      <c r="D59" t="s">
        <v>47</v>
      </c>
    </row>
    <row r="60" spans="2:4" ht="12.75">
      <c r="B60" t="s">
        <v>75</v>
      </c>
      <c r="C60" s="15" t="s">
        <v>62</v>
      </c>
      <c r="D60" t="s">
        <v>38</v>
      </c>
    </row>
    <row r="61" spans="2:4" ht="12.75">
      <c r="B61" t="s">
        <v>76</v>
      </c>
      <c r="C61" s="15" t="s">
        <v>84</v>
      </c>
      <c r="D61" t="s">
        <v>81</v>
      </c>
    </row>
    <row r="62" spans="2:4" ht="12.75">
      <c r="B62" t="s">
        <v>77</v>
      </c>
      <c r="C62" s="15" t="s">
        <v>85</v>
      </c>
      <c r="D62" t="s">
        <v>82</v>
      </c>
    </row>
    <row r="63" spans="2:4" ht="12.75">
      <c r="B63" t="s">
        <v>78</v>
      </c>
      <c r="C63" s="15" t="s">
        <v>10</v>
      </c>
      <c r="D63" t="s">
        <v>18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2009-10-27T16:30:24Z</dcterms:modified>
  <cp:category/>
  <cp:version/>
  <cp:contentType/>
  <cp:contentStatus/>
</cp:coreProperties>
</file>