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695" windowHeight="12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<sst xmlns="http://schemas.openxmlformats.org/spreadsheetml/2006/main" count="122" uniqueCount="86">
  <si>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</si>
  <si>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</si>
  <si>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</si>
  <si>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</si>
  <si>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</si>
  <si>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</si>
  <si>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</si>
  <si>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</si>
  <si>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</si>
  <si>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</si>
  <si>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</si>
  <si>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</si>
  <si>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</si>
  <si>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</si>
  <si>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</si>
  <si>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</si>
  <si>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</si>
  <si>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</si>
  <si>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</si>
  <si>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</si>
  <si>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</si>
  <si>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</si>
  <si>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Optimum</t>
  </si>
  <si>
    <t>Ind</t>
  </si>
  <si>
    <t>Other openers</t>
  </si>
  <si>
    <t>Harry Potter and the Half-Blood Prince</t>
  </si>
  <si>
    <t>Moon</t>
  </si>
  <si>
    <t>Disney</t>
  </si>
  <si>
    <t>G-Force</t>
  </si>
  <si>
    <t>Aliens in the Attic</t>
  </si>
  <si>
    <t>E1 Films</t>
  </si>
  <si>
    <t>USA/Can</t>
  </si>
  <si>
    <t>Inglourious Basterds</t>
  </si>
  <si>
    <t>The Time Traveller's Wife</t>
  </si>
  <si>
    <t>The Final Destination</t>
  </si>
  <si>
    <t>Funny People</t>
  </si>
  <si>
    <t>Universal</t>
  </si>
  <si>
    <t>USA/Ger</t>
  </si>
  <si>
    <t>500 Days of Summer</t>
  </si>
  <si>
    <t>District 9</t>
  </si>
  <si>
    <t>USA/NZ</t>
  </si>
  <si>
    <t>Adventureland</t>
  </si>
  <si>
    <t>Baarbarr</t>
  </si>
  <si>
    <t>Dorian Gray</t>
  </si>
  <si>
    <t>Fish Tank</t>
  </si>
  <si>
    <t>Julie &amp; Julia</t>
  </si>
  <si>
    <t>Miss March</t>
  </si>
  <si>
    <t>The September Issue</t>
  </si>
  <si>
    <t>Shank</t>
  </si>
  <si>
    <t>Sorority Row</t>
  </si>
  <si>
    <t>Whiteout</t>
  </si>
  <si>
    <t>Artificial Eye</t>
  </si>
  <si>
    <t>Weekend 11 September - 13 September 2009 UK box office</t>
  </si>
  <si>
    <t>Openers next week - 18 September</t>
  </si>
  <si>
    <t>31 North 62 East</t>
  </si>
  <si>
    <t>Away We Go</t>
  </si>
  <si>
    <t>Birdwatchers</t>
  </si>
  <si>
    <t>Blind Dating</t>
  </si>
  <si>
    <t>Cloudy with a Chance of Meatballs</t>
  </si>
  <si>
    <t>Dil Bole Haddipa</t>
  </si>
  <si>
    <t>The Firm</t>
  </si>
  <si>
    <t>Gamer</t>
  </si>
  <si>
    <t>Je Veux Voir</t>
  </si>
  <si>
    <t>The Spell</t>
  </si>
  <si>
    <t>Three Miles North of Molkom</t>
  </si>
  <si>
    <t>Unnai Pol Oruvan</t>
  </si>
  <si>
    <t>DFT</t>
  </si>
  <si>
    <t>The Works</t>
  </si>
  <si>
    <t>Yash Raj</t>
  </si>
  <si>
    <t>Soda</t>
  </si>
  <si>
    <t>Carey Films</t>
  </si>
  <si>
    <t>Metrodome</t>
  </si>
  <si>
    <t>Ayngaran</t>
  </si>
  <si>
    <t>Ita/Bra</t>
  </si>
  <si>
    <t>Fra/Leb</t>
  </si>
  <si>
    <t>Against last weekend:  - 29%</t>
  </si>
  <si>
    <t>Against last year:  - 20%</t>
  </si>
  <si>
    <t>Rolling 52 week ranking:  51st</t>
  </si>
  <si>
    <t>UK* films in top 15: 3</t>
  </si>
  <si>
    <t>UK* share of top 15 gross:  16%</t>
  </si>
  <si>
    <t>The Yellow Bittern</t>
  </si>
  <si>
    <t>Ire/USA</t>
  </si>
  <si>
    <t>Element Films</t>
  </si>
  <si>
    <t>Diva Films</t>
  </si>
  <si>
    <t>Parasol Pictures</t>
  </si>
  <si>
    <r>
      <t xml:space="preserve">The figure for </t>
    </r>
    <r>
      <rPr>
        <i/>
        <sz val="10"/>
        <rFont val="Arial"/>
        <family val="2"/>
      </rPr>
      <t xml:space="preserve">Dorian Gray </t>
    </r>
    <r>
      <rPr>
        <sz val="10"/>
        <rFont val="Arial"/>
        <family val="2"/>
      </rPr>
      <t xml:space="preserve">includes £294,952 from 328 previews; the figure for </t>
    </r>
    <r>
      <rPr>
        <i/>
        <sz val="10"/>
        <rFont val="Arial"/>
        <family val="2"/>
      </rPr>
      <t>Sorority Row</t>
    </r>
    <r>
      <rPr>
        <sz val="10"/>
        <rFont val="Arial"/>
        <family val="2"/>
      </rPr>
      <t xml:space="preserve"> includes £237,933 from 322 previews; The fall-off rate without previews for </t>
    </r>
    <r>
      <rPr>
        <i/>
        <sz val="10"/>
        <rFont val="Arial"/>
        <family val="2"/>
      </rPr>
      <t>500 Days of Summer</t>
    </r>
    <r>
      <rPr>
        <sz val="10"/>
        <rFont val="Arial"/>
        <family val="2"/>
      </rPr>
      <t xml:space="preserve"> is 32%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</si>
</sst>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52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39</v>
      </c>
      <c r="C3" s="15" t="s">
        <v>40</v>
      </c>
      <c r="D3" s="8">
        <v>1184392</v>
      </c>
      <c r="E3" s="1" t="s">
        <v>18</v>
      </c>
      <c r="F3">
        <v>-48</v>
      </c>
      <c r="G3">
        <v>2</v>
      </c>
      <c r="H3">
        <v>446</v>
      </c>
      <c r="I3" s="4">
        <f aca="true" t="shared" si="0" ref="I3:I18">D3/H3</f>
        <v>2655.587443946188</v>
      </c>
      <c r="J3" s="8">
        <v>4783530</v>
      </c>
    </row>
    <row r="4" spans="1:10" ht="12.75">
      <c r="A4">
        <v>2</v>
      </c>
      <c r="B4" s="1" t="s">
        <v>34</v>
      </c>
      <c r="C4" s="3" t="s">
        <v>10</v>
      </c>
      <c r="D4" s="8">
        <v>929306</v>
      </c>
      <c r="E4" s="1" t="s">
        <v>17</v>
      </c>
      <c r="F4">
        <v>-53</v>
      </c>
      <c r="G4">
        <v>3</v>
      </c>
      <c r="H4">
        <v>385</v>
      </c>
      <c r="I4" s="4">
        <f t="shared" si="0"/>
        <v>2413.7818181818184</v>
      </c>
      <c r="J4" s="8">
        <v>10681977</v>
      </c>
    </row>
    <row r="5" spans="1:10" ht="12.75">
      <c r="A5">
        <v>3</v>
      </c>
      <c r="B5" t="s">
        <v>43</v>
      </c>
      <c r="C5" s="15" t="s">
        <v>12</v>
      </c>
      <c r="D5" s="8">
        <v>883148</v>
      </c>
      <c r="E5" s="1" t="s">
        <v>21</v>
      </c>
      <c r="G5">
        <v>1</v>
      </c>
      <c r="H5">
        <v>348</v>
      </c>
      <c r="I5" s="4">
        <f t="shared" si="0"/>
        <v>2537.7816091954023</v>
      </c>
      <c r="J5" s="8">
        <v>883148</v>
      </c>
    </row>
    <row r="6" spans="1:10" ht="12.75">
      <c r="A6" s="1">
        <v>4</v>
      </c>
      <c r="B6" t="s">
        <v>49</v>
      </c>
      <c r="C6" s="15" t="s">
        <v>10</v>
      </c>
      <c r="D6" s="8">
        <v>782693</v>
      </c>
      <c r="E6" s="1" t="s">
        <v>30</v>
      </c>
      <c r="F6" s="1"/>
      <c r="G6" s="1">
        <v>1</v>
      </c>
      <c r="H6" s="1">
        <v>345</v>
      </c>
      <c r="I6" s="4">
        <f t="shared" si="0"/>
        <v>2268.6753623188406</v>
      </c>
      <c r="J6" s="8">
        <v>782693</v>
      </c>
    </row>
    <row r="7" spans="1:10" ht="12.75">
      <c r="A7">
        <v>5</v>
      </c>
      <c r="B7" s="1" t="s">
        <v>38</v>
      </c>
      <c r="C7" s="3" t="s">
        <v>10</v>
      </c>
      <c r="D7" s="8">
        <v>582478</v>
      </c>
      <c r="E7" s="1" t="s">
        <v>19</v>
      </c>
      <c r="F7">
        <v>-53</v>
      </c>
      <c r="G7">
        <v>2</v>
      </c>
      <c r="H7">
        <v>317</v>
      </c>
      <c r="I7" s="4">
        <f>D7/H7</f>
        <v>1837.4700315457412</v>
      </c>
      <c r="J7" s="8">
        <v>2409059</v>
      </c>
    </row>
    <row r="8" spans="1:10" ht="12.75">
      <c r="A8">
        <v>6</v>
      </c>
      <c r="B8" t="s">
        <v>45</v>
      </c>
      <c r="C8" s="15" t="s">
        <v>10</v>
      </c>
      <c r="D8" s="8">
        <v>540441</v>
      </c>
      <c r="E8" s="1" t="s">
        <v>18</v>
      </c>
      <c r="G8">
        <v>1</v>
      </c>
      <c r="H8">
        <v>359</v>
      </c>
      <c r="I8" s="4">
        <f t="shared" si="0"/>
        <v>1505.406685236769</v>
      </c>
      <c r="J8" s="8">
        <v>540441</v>
      </c>
    </row>
    <row r="9" spans="1:10" ht="12.75">
      <c r="A9">
        <v>7</v>
      </c>
      <c r="B9" t="s">
        <v>32</v>
      </c>
      <c r="C9" s="15" t="s">
        <v>37</v>
      </c>
      <c r="D9" s="8">
        <v>371784</v>
      </c>
      <c r="E9" s="1" t="s">
        <v>36</v>
      </c>
      <c r="F9">
        <v>-51</v>
      </c>
      <c r="G9">
        <v>4</v>
      </c>
      <c r="H9">
        <v>343</v>
      </c>
      <c r="I9" s="4">
        <f t="shared" si="0"/>
        <v>1083.9183673469388</v>
      </c>
      <c r="J9" s="8">
        <v>9477051</v>
      </c>
    </row>
    <row r="10" spans="1:10" ht="12.75">
      <c r="A10">
        <v>8</v>
      </c>
      <c r="B10" t="s">
        <v>29</v>
      </c>
      <c r="C10" s="15" t="s">
        <v>31</v>
      </c>
      <c r="D10" s="8">
        <v>265342</v>
      </c>
      <c r="E10" s="1" t="s">
        <v>19</v>
      </c>
      <c r="F10">
        <v>-47</v>
      </c>
      <c r="G10">
        <v>5</v>
      </c>
      <c r="H10">
        <v>441</v>
      </c>
      <c r="I10" s="4">
        <f t="shared" si="0"/>
        <v>601.6825396825396</v>
      </c>
      <c r="J10" s="8">
        <v>6033151</v>
      </c>
    </row>
    <row r="11" spans="1:13" ht="12.75">
      <c r="A11">
        <v>9</v>
      </c>
      <c r="B11" s="1" t="s">
        <v>35</v>
      </c>
      <c r="C11" s="3" t="s">
        <v>10</v>
      </c>
      <c r="D11" s="8">
        <v>219038</v>
      </c>
      <c r="E11" s="1" t="s">
        <v>36</v>
      </c>
      <c r="F11">
        <v>-63</v>
      </c>
      <c r="G11">
        <v>3</v>
      </c>
      <c r="H11">
        <v>318</v>
      </c>
      <c r="I11" s="4">
        <f aca="true" t="shared" si="1" ref="I11:I17">D11/H11</f>
        <v>688.7987421383648</v>
      </c>
      <c r="J11" s="8">
        <v>3176048</v>
      </c>
      <c r="M11" s="8"/>
    </row>
    <row r="12" spans="1:10" ht="12.75">
      <c r="A12" s="1">
        <v>10</v>
      </c>
      <c r="B12" t="s">
        <v>41</v>
      </c>
      <c r="C12" s="15" t="s">
        <v>10</v>
      </c>
      <c r="D12" s="8">
        <v>210671</v>
      </c>
      <c r="E12" s="1" t="s">
        <v>27</v>
      </c>
      <c r="F12" s="1"/>
      <c r="G12" s="1">
        <v>1</v>
      </c>
      <c r="H12" s="1">
        <v>204</v>
      </c>
      <c r="I12" s="4">
        <f t="shared" si="1"/>
        <v>1032.700980392157</v>
      </c>
      <c r="J12" s="4">
        <v>210671</v>
      </c>
    </row>
    <row r="13" spans="1:13" ht="12.75">
      <c r="A13" s="1">
        <v>11</v>
      </c>
      <c r="B13" s="1" t="s">
        <v>28</v>
      </c>
      <c r="C13" s="3" t="s">
        <v>10</v>
      </c>
      <c r="D13" s="8">
        <v>203509</v>
      </c>
      <c r="E13" s="1" t="s">
        <v>27</v>
      </c>
      <c r="F13">
        <v>-42</v>
      </c>
      <c r="G13" s="1">
        <v>7</v>
      </c>
      <c r="H13" s="1">
        <v>357</v>
      </c>
      <c r="I13" s="4">
        <f t="shared" si="1"/>
        <v>570.0532212885154</v>
      </c>
      <c r="J13" s="4">
        <v>13216830</v>
      </c>
      <c r="M13" s="8"/>
    </row>
    <row r="14" spans="1:10" ht="12.75">
      <c r="A14">
        <v>12</v>
      </c>
      <c r="B14" s="1" t="s">
        <v>33</v>
      </c>
      <c r="C14" s="3" t="s">
        <v>10</v>
      </c>
      <c r="D14" s="8">
        <v>171673</v>
      </c>
      <c r="E14" s="1" t="s">
        <v>17</v>
      </c>
      <c r="F14">
        <v>-62</v>
      </c>
      <c r="G14">
        <v>5</v>
      </c>
      <c r="H14">
        <v>286</v>
      </c>
      <c r="I14" s="4">
        <f t="shared" si="1"/>
        <v>600.2552447552448</v>
      </c>
      <c r="J14" s="8">
        <v>7308665</v>
      </c>
    </row>
    <row r="15" spans="1:10" ht="12.75">
      <c r="A15">
        <v>13</v>
      </c>
      <c r="B15" t="s">
        <v>50</v>
      </c>
      <c r="C15" s="15" t="s">
        <v>31</v>
      </c>
      <c r="D15" s="8">
        <v>150995</v>
      </c>
      <c r="E15" s="1" t="s">
        <v>22</v>
      </c>
      <c r="G15">
        <v>1</v>
      </c>
      <c r="H15">
        <v>264</v>
      </c>
      <c r="I15" s="4">
        <f t="shared" si="1"/>
        <v>571.9507575757576</v>
      </c>
      <c r="J15" s="8">
        <v>150995</v>
      </c>
    </row>
    <row r="16" spans="1:10" ht="12.75">
      <c r="A16">
        <v>14</v>
      </c>
      <c r="B16" s="1" t="s">
        <v>25</v>
      </c>
      <c r="C16" s="3" t="s">
        <v>11</v>
      </c>
      <c r="D16" s="8">
        <v>112602</v>
      </c>
      <c r="E16" s="1" t="s">
        <v>20</v>
      </c>
      <c r="F16">
        <v>-66</v>
      </c>
      <c r="G16">
        <v>9</v>
      </c>
      <c r="H16">
        <v>265</v>
      </c>
      <c r="I16" s="4">
        <f t="shared" si="1"/>
        <v>424.9132075471698</v>
      </c>
      <c r="J16" s="8">
        <v>50491390</v>
      </c>
    </row>
    <row r="17" spans="1:10" ht="12.75">
      <c r="A17">
        <v>15</v>
      </c>
      <c r="B17" t="s">
        <v>44</v>
      </c>
      <c r="C17" s="15" t="s">
        <v>12</v>
      </c>
      <c r="D17" s="8">
        <v>103180</v>
      </c>
      <c r="E17" s="1" t="s">
        <v>51</v>
      </c>
      <c r="G17">
        <v>1</v>
      </c>
      <c r="H17">
        <v>47</v>
      </c>
      <c r="I17" s="4">
        <f t="shared" si="1"/>
        <v>2195.31914893617</v>
      </c>
      <c r="J17" s="8">
        <v>103180</v>
      </c>
    </row>
    <row r="18" spans="1:10" ht="12.75">
      <c r="A18" s="11"/>
      <c r="B18" s="11" t="s">
        <v>13</v>
      </c>
      <c r="C18" s="12"/>
      <c r="D18" s="13">
        <f>SUM(D3:D17)</f>
        <v>6711252</v>
      </c>
      <c r="E18" s="11"/>
      <c r="F18" s="11"/>
      <c r="G18" s="11"/>
      <c r="H18" s="14">
        <f>SUM(H3:H17)</f>
        <v>4725</v>
      </c>
      <c r="I18" s="13">
        <f t="shared" si="0"/>
        <v>1420.3707936507938</v>
      </c>
      <c r="J18" s="13">
        <f>SUM(J3:J17)</f>
        <v>110248829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30</v>
      </c>
      <c r="B22" s="9" t="s">
        <v>26</v>
      </c>
      <c r="C22" s="3" t="s">
        <v>12</v>
      </c>
      <c r="D22" s="4">
        <v>10151</v>
      </c>
      <c r="E22" s="1" t="s">
        <v>18</v>
      </c>
      <c r="F22">
        <v>-48</v>
      </c>
      <c r="G22" s="1">
        <v>9</v>
      </c>
      <c r="H22" s="10">
        <v>12</v>
      </c>
      <c r="I22" s="4">
        <f aca="true" t="shared" si="2" ref="I22:I30">D22/H22</f>
        <v>845.9166666666666</v>
      </c>
      <c r="J22" s="4">
        <v>1243188</v>
      </c>
    </row>
    <row r="23" spans="1:10" ht="12.75">
      <c r="A23">
        <v>60</v>
      </c>
      <c r="B23" t="s">
        <v>48</v>
      </c>
      <c r="C23" s="15" t="s">
        <v>12</v>
      </c>
      <c r="D23" s="8">
        <v>283</v>
      </c>
      <c r="E23" s="1" t="s">
        <v>84</v>
      </c>
      <c r="G23" s="1">
        <v>1</v>
      </c>
      <c r="H23" s="10">
        <v>1</v>
      </c>
      <c r="I23" s="4">
        <f t="shared" si="2"/>
        <v>283</v>
      </c>
      <c r="J23" s="8">
        <v>283</v>
      </c>
    </row>
    <row r="24" ht="12.75">
      <c r="I24" s="4"/>
    </row>
    <row r="25" spans="1:10" ht="12.75">
      <c r="A25" s="1"/>
      <c r="B25" s="1"/>
      <c r="C25" s="3"/>
      <c r="D25" s="4"/>
      <c r="E25" s="1"/>
      <c r="G25" s="1"/>
      <c r="H25" s="1"/>
      <c r="I25" s="4"/>
      <c r="J25" s="4"/>
    </row>
    <row r="26" spans="2:9" ht="12.75">
      <c r="B26" s="16" t="s">
        <v>24</v>
      </c>
      <c r="I26" s="4"/>
    </row>
    <row r="27" spans="1:10" ht="12.75">
      <c r="A27">
        <v>17</v>
      </c>
      <c r="B27" t="s">
        <v>47</v>
      </c>
      <c r="C27" s="15" t="s">
        <v>10</v>
      </c>
      <c r="D27" s="8">
        <v>81892</v>
      </c>
      <c r="E27" t="s">
        <v>21</v>
      </c>
      <c r="G27">
        <v>1</v>
      </c>
      <c r="H27">
        <v>18</v>
      </c>
      <c r="I27" s="4">
        <f t="shared" si="2"/>
        <v>4549.555555555556</v>
      </c>
      <c r="J27" s="4">
        <v>81892</v>
      </c>
    </row>
    <row r="28" spans="1:10" ht="12.75">
      <c r="A28">
        <v>22</v>
      </c>
      <c r="B28" t="s">
        <v>46</v>
      </c>
      <c r="C28" s="15" t="s">
        <v>10</v>
      </c>
      <c r="D28" s="8">
        <v>24434</v>
      </c>
      <c r="E28" t="s">
        <v>19</v>
      </c>
      <c r="G28">
        <v>1</v>
      </c>
      <c r="H28">
        <v>148</v>
      </c>
      <c r="I28" s="4">
        <f t="shared" si="2"/>
        <v>165.09459459459458</v>
      </c>
      <c r="J28" s="4">
        <v>24434</v>
      </c>
    </row>
    <row r="29" spans="1:10" ht="12.75">
      <c r="A29">
        <v>40</v>
      </c>
      <c r="B29" t="s">
        <v>80</v>
      </c>
      <c r="C29" s="15" t="s">
        <v>81</v>
      </c>
      <c r="D29" s="8">
        <v>2759</v>
      </c>
      <c r="E29" s="1" t="s">
        <v>82</v>
      </c>
      <c r="G29">
        <v>1</v>
      </c>
      <c r="H29">
        <v>7</v>
      </c>
      <c r="I29" s="4">
        <f t="shared" si="2"/>
        <v>394.14285714285717</v>
      </c>
      <c r="J29" s="8">
        <v>2759</v>
      </c>
    </row>
    <row r="30" spans="1:10" ht="12.75">
      <c r="A30">
        <v>47</v>
      </c>
      <c r="B30" t="s">
        <v>42</v>
      </c>
      <c r="C30" s="15" t="s">
        <v>23</v>
      </c>
      <c r="D30" s="8">
        <v>1439</v>
      </c>
      <c r="E30" s="1" t="s">
        <v>83</v>
      </c>
      <c r="G30">
        <v>1</v>
      </c>
      <c r="H30">
        <v>5</v>
      </c>
      <c r="I30" s="4">
        <f t="shared" si="2"/>
        <v>287.8</v>
      </c>
      <c r="J30" s="8">
        <v>1439</v>
      </c>
    </row>
    <row r="32" spans="3:10" ht="12.75">
      <c r="C32" s="15"/>
      <c r="D32" s="8"/>
      <c r="E32" s="1"/>
      <c r="I32" s="4"/>
      <c r="J32" s="8"/>
    </row>
    <row r="33" spans="2:10" ht="12.75">
      <c r="B33" s="19" t="s">
        <v>15</v>
      </c>
      <c r="C33" s="3"/>
      <c r="D33" s="17"/>
      <c r="E33" s="1"/>
      <c r="F33" s="1"/>
      <c r="G33" s="18"/>
      <c r="H33" s="18"/>
      <c r="I33" s="4"/>
      <c r="J33" s="4"/>
    </row>
    <row r="34" spans="1:10" ht="12.75">
      <c r="A34" s="1"/>
      <c r="B34" s="1" t="s">
        <v>75</v>
      </c>
      <c r="D34" s="20"/>
      <c r="E34" s="1"/>
      <c r="F34" s="1"/>
      <c r="G34" s="1"/>
      <c r="H34" s="1"/>
      <c r="I34" s="1"/>
      <c r="J34" s="4"/>
    </row>
    <row r="35" spans="1:10" ht="12.75">
      <c r="A35" s="1"/>
      <c r="B35" s="1"/>
      <c r="C35" s="3"/>
      <c r="D35" s="4"/>
      <c r="E35" s="1"/>
      <c r="F35" s="1"/>
      <c r="G35" s="1"/>
      <c r="H35" s="1"/>
      <c r="I35" s="1"/>
      <c r="J35" s="4"/>
    </row>
    <row r="36" spans="1:10" ht="12.75">
      <c r="A36" s="1"/>
      <c r="B36" s="1" t="s">
        <v>76</v>
      </c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/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 t="s">
        <v>77</v>
      </c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/>
      <c r="C39" s="3"/>
      <c r="D39" s="20"/>
      <c r="E39" s="1"/>
      <c r="F39" s="1"/>
      <c r="G39" s="1"/>
      <c r="H39" s="1"/>
      <c r="I39" s="1"/>
      <c r="J39" s="4"/>
    </row>
    <row r="40" spans="1:10" ht="12.75">
      <c r="A40" s="1"/>
      <c r="B40" s="1" t="s">
        <v>78</v>
      </c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79</v>
      </c>
      <c r="C42" s="21"/>
      <c r="D42" s="4"/>
      <c r="E42" s="1"/>
      <c r="F42" s="1"/>
      <c r="G42" s="1"/>
      <c r="H42" s="1"/>
      <c r="I42" s="1"/>
      <c r="J42" s="4"/>
    </row>
    <row r="43" spans="1:10" ht="12.75">
      <c r="A43" s="1"/>
      <c r="B43" s="23"/>
      <c r="C43" s="21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85</v>
      </c>
      <c r="C44" s="21"/>
      <c r="D44" s="4"/>
      <c r="E44" s="1"/>
      <c r="F44" s="1"/>
      <c r="G44" s="1"/>
      <c r="H44" s="1"/>
      <c r="I44" s="1"/>
      <c r="J44" s="4"/>
    </row>
    <row r="45" spans="1:10" ht="12.75">
      <c r="A45" s="1"/>
      <c r="B45" s="22" t="s">
        <v>16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22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9" t="s">
        <v>53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t="s">
        <v>54</v>
      </c>
      <c r="C49" s="15" t="s">
        <v>12</v>
      </c>
      <c r="D49" t="s">
        <v>66</v>
      </c>
      <c r="E49" s="1"/>
      <c r="F49" s="1"/>
      <c r="G49" s="1"/>
      <c r="H49" s="1"/>
      <c r="I49" s="1"/>
      <c r="J49" s="4"/>
    </row>
    <row r="50" spans="2:4" ht="12.75">
      <c r="B50" t="s">
        <v>55</v>
      </c>
      <c r="C50" s="15" t="s">
        <v>10</v>
      </c>
      <c r="D50" t="s">
        <v>30</v>
      </c>
    </row>
    <row r="51" spans="2:4" ht="12.75">
      <c r="B51" t="s">
        <v>56</v>
      </c>
      <c r="C51" s="15" t="s">
        <v>73</v>
      </c>
      <c r="D51" t="s">
        <v>51</v>
      </c>
    </row>
    <row r="52" spans="2:4" ht="12.75">
      <c r="B52" t="s">
        <v>57</v>
      </c>
      <c r="C52" s="15" t="s">
        <v>10</v>
      </c>
      <c r="D52" t="s">
        <v>67</v>
      </c>
    </row>
    <row r="53" spans="2:4" ht="12.75">
      <c r="B53" t="s">
        <v>58</v>
      </c>
      <c r="C53" s="15" t="s">
        <v>10</v>
      </c>
      <c r="D53" t="s">
        <v>18</v>
      </c>
    </row>
    <row r="54" spans="2:4" ht="12.75">
      <c r="B54" t="s">
        <v>59</v>
      </c>
      <c r="C54" s="15" t="s">
        <v>23</v>
      </c>
      <c r="D54" t="s">
        <v>68</v>
      </c>
    </row>
    <row r="55" spans="2:4" ht="12.75">
      <c r="B55" t="s">
        <v>60</v>
      </c>
      <c r="C55" s="15" t="s">
        <v>12</v>
      </c>
      <c r="D55" t="s">
        <v>20</v>
      </c>
    </row>
    <row r="56" spans="2:4" ht="12.75">
      <c r="B56" t="s">
        <v>61</v>
      </c>
      <c r="C56" s="15" t="s">
        <v>10</v>
      </c>
      <c r="D56" t="s">
        <v>17</v>
      </c>
    </row>
    <row r="57" spans="2:4" ht="12.75">
      <c r="B57" t="s">
        <v>62</v>
      </c>
      <c r="C57" s="15" t="s">
        <v>74</v>
      </c>
      <c r="D57" t="s">
        <v>69</v>
      </c>
    </row>
    <row r="58" spans="2:4" ht="12.75">
      <c r="B58" t="s">
        <v>63</v>
      </c>
      <c r="C58" s="15" t="s">
        <v>12</v>
      </c>
      <c r="D58" t="s">
        <v>70</v>
      </c>
    </row>
    <row r="59" spans="2:4" ht="12.75">
      <c r="B59" t="s">
        <v>64</v>
      </c>
      <c r="C59" s="15" t="s">
        <v>12</v>
      </c>
      <c r="D59" t="s">
        <v>71</v>
      </c>
    </row>
    <row r="60" spans="2:4" ht="12.75">
      <c r="B60" t="s">
        <v>65</v>
      </c>
      <c r="C60" s="15" t="s">
        <v>23</v>
      </c>
      <c r="D60" t="s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2009-09-14T15:47:52Z</dcterms:modified>
  <cp:category/>
  <cp:version/>
  <cp:contentType/>
  <cp:contentStatus/>
</cp:coreProperties>
</file>