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<sst xmlns="http://schemas.openxmlformats.org/spreadsheetml/2006/main" count="386" uniqueCount="256">
  <si>
    <t>Weekend 24 - 26 August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</si>
  <si>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</si>
  <si>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</si>
  <si>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</si>
  <si>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</si>
  <si>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</si>
  <si>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</si>
  <si>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</si>
  <si>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</si>
  <si>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</si>
  <si>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</si>
  <si>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Brave</t>
  </si>
  <si>
    <t>USA</t>
  </si>
  <si>
    <t>Disney</t>
  </si>
  <si>
    <t>Ted</t>
  </si>
  <si>
    <t>Universal</t>
  </si>
  <si>
    <t>The Bourne Legacy</t>
  </si>
  <si>
    <t>The Dark Knight Rises</t>
  </si>
  <si>
    <t>UK/USA</t>
  </si>
  <si>
    <t>Warner Bros</t>
  </si>
  <si>
    <t>Keith Lemon: The Film</t>
  </si>
  <si>
    <t>UK</t>
  </si>
  <si>
    <t>Lions Gate</t>
  </si>
  <si>
    <t>-</t>
  </si>
  <si>
    <t>The Expendables 2</t>
  </si>
  <si>
    <t>The Three Stooges</t>
  </si>
  <si>
    <t>20th Century Fox</t>
  </si>
  <si>
    <t>Diary of a Wimpy Kid: Dog Days</t>
  </si>
  <si>
    <t>USA/Can</t>
  </si>
  <si>
    <t>Ice Age: Continental Drift</t>
  </si>
  <si>
    <t>The Imposter</t>
  </si>
  <si>
    <t>Picturehouse</t>
  </si>
  <si>
    <t>Shadow Dancer</t>
  </si>
  <si>
    <t>UK/Ire/Fra</t>
  </si>
  <si>
    <t>Paramount</t>
  </si>
  <si>
    <t>Ek Tha Tiger</t>
  </si>
  <si>
    <t>Ind/Ire/USA</t>
  </si>
  <si>
    <t>Yash Raj</t>
  </si>
  <si>
    <t>The Wedding Video</t>
  </si>
  <si>
    <t>Entertainment</t>
  </si>
  <si>
    <t>Step Up 4: Miami Heat</t>
  </si>
  <si>
    <t>Dr. Seuss' The Lorax</t>
  </si>
  <si>
    <t>Total</t>
  </si>
  <si>
    <t>Other UK films</t>
  </si>
  <si>
    <t>Searching for Sugar Man</t>
  </si>
  <si>
    <t>StudioCanal</t>
  </si>
  <si>
    <t>Grabbers</t>
  </si>
  <si>
    <t>UK/Ire</t>
  </si>
  <si>
    <t>Element</t>
  </si>
  <si>
    <t>UK/Aut/Fra/Bra</t>
  </si>
  <si>
    <t>Artificial Eye</t>
  </si>
  <si>
    <t>Prometheus</t>
  </si>
  <si>
    <t>The Angels' Share</t>
  </si>
  <si>
    <t>UK/Fra/Bel</t>
  </si>
  <si>
    <t>eOne Films</t>
  </si>
  <si>
    <t>The Best Exotic Marigold Hotel</t>
  </si>
  <si>
    <t>UK/USA/Ind</t>
  </si>
  <si>
    <t>Cocktail</t>
  </si>
  <si>
    <t>UK/Ind</t>
  </si>
  <si>
    <t>Eros</t>
  </si>
  <si>
    <t>Salmon Fishing in the Yemen</t>
  </si>
  <si>
    <t>The Lodger (Re: 2012)</t>
  </si>
  <si>
    <t>BFI</t>
  </si>
  <si>
    <t>Fast Girls</t>
  </si>
  <si>
    <t>Woman in a Dressing Gown (Re)</t>
  </si>
  <si>
    <t>ICO</t>
  </si>
  <si>
    <t>Other openers</t>
  </si>
  <si>
    <t>Shirin Farhad Ki Toh Nikal Padi</t>
  </si>
  <si>
    <t>Ind</t>
  </si>
  <si>
    <t>Tim and Eric's Billion Dollar Movie</t>
  </si>
  <si>
    <t>Momentum</t>
  </si>
  <si>
    <t>F For Fake (RE: 2012)</t>
  </si>
  <si>
    <t>Fra/Iran/Ger</t>
  </si>
  <si>
    <t>Tango With Me</t>
  </si>
  <si>
    <t>Nigeria</t>
  </si>
  <si>
    <t>Evrit</t>
  </si>
  <si>
    <t>Le Petit Nicolas</t>
  </si>
  <si>
    <t>Fra</t>
  </si>
  <si>
    <t>Soda</t>
  </si>
  <si>
    <t>Circumstance</t>
  </si>
  <si>
    <t>Fra/USA/Iran</t>
  </si>
  <si>
    <t>Peccadillo</t>
  </si>
  <si>
    <t>Comments on this week's top 15 results</t>
  </si>
  <si>
    <t>Against last weekend: -35%</t>
  </si>
  <si>
    <t>Against last year: -30%</t>
  </si>
  <si>
    <t>Rolling 52 week ranking: 25th</t>
  </si>
  <si>
    <t>UK* films in top 15: 5</t>
  </si>
  <si>
    <t>UK* share of top 15 gross: 27.4%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</si>
  <si>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</si>
  <si>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Three Stooges</t>
    </r>
    <r>
      <rPr>
        <sz val="10"/>
        <rFont val="Arial"/>
        <family val="2"/>
      </rPr>
      <t xml:space="preserve"> includes £156,271 from 311 previews; the weekend gross for </t>
    </r>
    <r>
      <rPr>
        <i/>
        <sz val="10"/>
        <rFont val="Arial"/>
        <family val="2"/>
      </rPr>
      <t>The Imposter</t>
    </r>
    <r>
      <rPr>
        <sz val="10"/>
        <rFont val="Arial"/>
        <family val="2"/>
      </rPr>
      <t xml:space="preserve"> includes £28,903 from 43 previews.</t>
    </r>
  </si>
  <si>
    <r>
      <t xml:space="preserve">The weekend gross for </t>
    </r>
    <r>
      <rPr>
        <i/>
        <sz val="10"/>
        <rFont val="Arial"/>
        <family val="2"/>
      </rPr>
      <t>Shadow Dancer</t>
    </r>
    <r>
      <rPr>
        <sz val="10"/>
        <rFont val="Arial"/>
        <family val="2"/>
      </rPr>
      <t xml:space="preserve"> includes £1,354 from 2 previews.</t>
    </r>
  </si>
  <si>
    <r>
      <t xml:space="preserve">Excluding previews the weekend gross for </t>
    </r>
    <r>
      <rPr>
        <i/>
        <sz val="10"/>
        <rFont val="Arial"/>
        <family val="2"/>
      </rPr>
      <t>The Bourne Legacy</t>
    </r>
    <r>
      <rPr>
        <sz val="10"/>
        <rFont val="Arial"/>
        <family val="2"/>
      </rPr>
      <t xml:space="preserve"> has decreased by 24%; excluding previews the weekend gross for </t>
    </r>
    <r>
      <rPr>
        <i/>
        <sz val="10"/>
        <rFont val="Arial"/>
        <family val="2"/>
      </rPr>
      <t>The Expendables 2</t>
    </r>
    <r>
      <rPr>
        <sz val="10"/>
        <rFont val="Arial"/>
        <family val="2"/>
      </rPr>
      <t xml:space="preserve"> has decreased by 34%.</t>
    </r>
  </si>
  <si>
    <r>
      <t xml:space="preserve">Excluding previews the weekend gross for </t>
    </r>
    <r>
      <rPr>
        <i/>
        <sz val="10"/>
        <rFont val="Arial"/>
        <family val="2"/>
      </rPr>
      <t>Ek Tha Tiger</t>
    </r>
    <r>
      <rPr>
        <sz val="10"/>
        <rFont val="Arial"/>
        <family val="2"/>
      </rPr>
      <t xml:space="preserve"> has decreased by 52%.</t>
    </r>
  </si>
  <si>
    <t>Openers next week - 31 August 2012</t>
  </si>
  <si>
    <t>Berberian Sound Studio</t>
  </si>
  <si>
    <t>UK/Ger</t>
  </si>
  <si>
    <t>A Few Best Men</t>
  </si>
  <si>
    <t>Aus</t>
  </si>
  <si>
    <t>Rec 3</t>
  </si>
  <si>
    <t>Spa</t>
  </si>
  <si>
    <t>The Possession</t>
  </si>
  <si>
    <t>Total Recall</t>
  </si>
  <si>
    <t>UK/USA/Can</t>
  </si>
  <si>
    <t>Sony Pictures</t>
  </si>
  <si>
    <t>Cockneys vs. Zombies</t>
  </si>
  <si>
    <t>The Watch</t>
  </si>
  <si>
    <t>Joker</t>
  </si>
  <si>
    <t>UTV Motion Pictures</t>
  </si>
  <si>
    <t>Mr. Marumakan</t>
  </si>
  <si>
    <t>Screen Entertainment</t>
  </si>
  <si>
    <t>The Myth of an American Sleepover</t>
  </si>
  <si>
    <t>Independent</t>
  </si>
  <si>
    <t>Samsara</t>
  </si>
  <si>
    <t>Arrow Films</t>
  </si>
  <si>
    <t>Shut Up and Play the Hits</t>
  </si>
  <si>
    <t>Pulse Films</t>
  </si>
  <si>
    <t>Yuma</t>
  </si>
  <si>
    <t>Pol/Czech</t>
  </si>
  <si>
    <t>Distko</t>
  </si>
  <si>
    <t xml:space="preserve">                        </t>
  </si>
  <si>
    <t xml:space="preserve">             </t>
  </si>
  <si>
    <t xml:space="preserve">                  </t>
  </si>
  <si>
    <t>Territory Specific Reported Box Office</t>
  </si>
  <si>
    <t>UK &amp; Ireland, Gross, All Titles, GB Pound £, Data from week of 27/07/2012</t>
  </si>
  <si>
    <t>Dist</t>
  </si>
  <si>
    <t>Wk</t>
  </si>
  <si>
    <t>%</t>
  </si>
  <si>
    <t>Locs</t>
  </si>
  <si>
    <t>Weekend Loc Avg</t>
  </si>
  <si>
    <t>Running  Total</t>
  </si>
  <si>
    <t>Dark Knight Rises, The</t>
  </si>
  <si>
    <t>WARNER</t>
  </si>
  <si>
    <t>UNIVERSAL</t>
  </si>
  <si>
    <t>20TH FOX</t>
  </si>
  <si>
    <t>Amazing Spider-Man, The</t>
  </si>
  <si>
    <t>SONY</t>
  </si>
  <si>
    <t>Magic Mike</t>
  </si>
  <si>
    <t>LIONSGATE</t>
  </si>
  <si>
    <t>Five-Year Engagement, The</t>
  </si>
  <si>
    <t>Searching For Sugar Man</t>
  </si>
  <si>
    <t>STUDIOCANAL</t>
  </si>
  <si>
    <t>Pirates! In An Adventure With Scientists, The</t>
  </si>
  <si>
    <t>Carry On Jatta</t>
  </si>
  <si>
    <t>URBAN VIBEZ</t>
  </si>
  <si>
    <t>Men In Black 3</t>
  </si>
  <si>
    <t>Seeking A Friend For The End Of The World</t>
  </si>
  <si>
    <t>EROS</t>
  </si>
  <si>
    <t>Kya Super Kool Hain Hum</t>
  </si>
  <si>
    <t>DI5</t>
  </si>
  <si>
    <t>Angels' Share, The</t>
  </si>
  <si>
    <t>eONE</t>
  </si>
  <si>
    <t>Think Like A Man</t>
  </si>
  <si>
    <t>Katy Perry: Part Of Me</t>
  </si>
  <si>
    <t>PARAMOUNT</t>
  </si>
  <si>
    <t>Snow White And The Huntsman</t>
  </si>
  <si>
    <t>Killer Joe</t>
  </si>
  <si>
    <t>Moonrise Kingdom</t>
  </si>
  <si>
    <t>In Your Hands</t>
  </si>
  <si>
    <t>ART EYE</t>
  </si>
  <si>
    <t>Nostalgia For The Light</t>
  </si>
  <si>
    <t>NEW WAVE</t>
  </si>
  <si>
    <t>Puss In Boots</t>
  </si>
  <si>
    <t>The Man Inside</t>
  </si>
  <si>
    <t>KALEIDSCP</t>
  </si>
  <si>
    <t>Alvin And The Chipmunks: Chipwrecked</t>
  </si>
  <si>
    <t>Bol Bachchan</t>
  </si>
  <si>
    <t>Marvel Avengers Assemble</t>
  </si>
  <si>
    <t>DISNEY</t>
  </si>
  <si>
    <t>Chariots Of Fire (Re: 2012)</t>
  </si>
  <si>
    <t>Electrick Children</t>
  </si>
  <si>
    <t>PICT/REV</t>
  </si>
  <si>
    <t>The Red Desert (Re)</t>
  </si>
  <si>
    <t>Top Cat - The Movie</t>
  </si>
  <si>
    <t>VERTIGO</t>
  </si>
  <si>
    <t>Silence</t>
  </si>
  <si>
    <t>ELEMENT</t>
  </si>
  <si>
    <t>Chernobyl Diaries</t>
  </si>
  <si>
    <t>Friends With Kids</t>
  </si>
  <si>
    <t>What To Expect When You're Expecting</t>
  </si>
  <si>
    <t>Hunter, The</t>
  </si>
  <si>
    <t>Your Sister's Sister</t>
  </si>
  <si>
    <t>Dictator, The</t>
  </si>
  <si>
    <t>Thattathin Marayathu</t>
  </si>
  <si>
    <t>KERALA</t>
  </si>
  <si>
    <t>Royal Affair, A</t>
  </si>
  <si>
    <t>METRODOME</t>
  </si>
  <si>
    <t>El Bulli: Cooking in Progress</t>
  </si>
  <si>
    <t>Rock of Ages</t>
  </si>
  <si>
    <t>Abraham Lincoln: Vampire Hunter</t>
  </si>
  <si>
    <t>Where Do We Go Now?</t>
  </si>
  <si>
    <t>REVOLVER</t>
  </si>
  <si>
    <t>Something From Nothing: The Art Of Rap</t>
  </si>
  <si>
    <t>Detachment</t>
  </si>
  <si>
    <t>G2</t>
  </si>
  <si>
    <t>Swandown</t>
  </si>
  <si>
    <t>INDP</t>
  </si>
  <si>
    <t>Hunger Games, The</t>
  </si>
  <si>
    <t>King of Devil's Island</t>
  </si>
  <si>
    <t>ARROW</t>
  </si>
  <si>
    <t>Discreet Charm Of The Bourgeoisie (Re: 2012), The</t>
  </si>
  <si>
    <t>Fairy (La Fee), The</t>
  </si>
  <si>
    <t>VERVE</t>
  </si>
  <si>
    <t>Ustad Hotel</t>
  </si>
  <si>
    <t>Woman In A Dressing Gown (Re)</t>
  </si>
  <si>
    <t>Red Lights</t>
  </si>
  <si>
    <t>MOMENTUM</t>
  </si>
  <si>
    <t>Polisse</t>
  </si>
  <si>
    <t>Cosmopolis</t>
  </si>
  <si>
    <t>Woody Allen: A Documentary</t>
  </si>
  <si>
    <t>SODA</t>
  </si>
  <si>
    <t>Beauty And The Beast 3D</t>
  </si>
  <si>
    <t>Mirror Mirror</t>
  </si>
  <si>
    <t>Billa 2</t>
  </si>
  <si>
    <t>RJ</t>
  </si>
  <si>
    <t>Faust</t>
  </si>
  <si>
    <t>7 Days In Havana</t>
  </si>
  <si>
    <t>Free Men</t>
  </si>
  <si>
    <t>Giants, The</t>
  </si>
  <si>
    <t>Players (Les Infideles), The</t>
  </si>
  <si>
    <t>Petit Nicolas</t>
  </si>
  <si>
    <t>Marina Abramovic: The Artist Is Present</t>
  </si>
  <si>
    <t>DOGWOOF</t>
  </si>
  <si>
    <t>Teri Meri Kahaani</t>
  </si>
  <si>
    <t>Sing Your Song</t>
  </si>
  <si>
    <t>Diamond Necklace</t>
  </si>
  <si>
    <t>Raid, The</t>
  </si>
  <si>
    <t>Kid With A Bike, The</t>
  </si>
  <si>
    <t>Le Havre</t>
  </si>
  <si>
    <t>Salute</t>
  </si>
  <si>
    <t>Jaws (Re: 2012)</t>
  </si>
  <si>
    <t>Ill Manors</t>
  </si>
  <si>
    <t>Lola Versus</t>
  </si>
  <si>
    <t>Dark Shadows</t>
  </si>
  <si>
    <t>Kosmos</t>
  </si>
  <si>
    <t>Journey 2: The Mysterious Island</t>
  </si>
  <si>
    <t>Town Of Runners</t>
  </si>
  <si>
    <t>Joyful Noise</t>
  </si>
  <si>
    <t>Cloclo</t>
  </si>
  <si>
    <t>Monsieur Lazhar</t>
  </si>
  <si>
    <t>Storage 24</t>
  </si>
  <si>
    <t>American Pie: Reunion</t>
  </si>
  <si>
    <t>Comes A Bright Day</t>
  </si>
  <si>
    <t>Once Upon A Time In Anatolia</t>
  </si>
  <si>
    <t>Dark Horse</t>
  </si>
  <si>
    <t>AXIOM</t>
  </si>
  <si>
    <t>Elles</t>
  </si>
  <si>
    <t>Safe</t>
  </si>
  <si>
    <t>Total Recall (Re: 2012)</t>
  </si>
  <si>
    <t>Pact, The</t>
  </si>
  <si>
    <t>Tortoise In Love</t>
  </si>
  <si>
    <t>IMMENSE</t>
  </si>
  <si>
    <t>Tales Of The Night</t>
  </si>
  <si>
    <t>London 2012 Festival Films</t>
  </si>
  <si>
    <t>PICT H ENT</t>
  </si>
  <si>
    <t>Silent Souls</t>
  </si>
  <si>
    <t>Lucky One, The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</si>
</sst>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40" applyFont="1">
      <alignment/>
      <protection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9" fontId="0" fillId="0" borderId="0" xfId="45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41" applyFont="1">
      <alignment/>
      <protection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169" fontId="0" fillId="0" borderId="0" xfId="0" applyNumberFormat="1" applyAlignment="1">
      <alignment horizontal="center" vertical="center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Alignment="1">
      <alignment wrapText="1"/>
    </xf>
    <xf numFmtId="172" fontId="3" fillId="0" borderId="0" xfId="26" applyNumberFormat="1" applyFont="1" applyFill="1" applyBorder="1" applyAlignment="1" applyProtection="1">
      <alignment wrapText="1"/>
      <protection/>
    </xf>
    <xf numFmtId="168" fontId="3" fillId="0" borderId="0" xfId="53" applyFont="1" applyFill="1" applyBorder="1" applyAlignment="1" applyProtection="1">
      <alignment wrapText="1"/>
      <protection/>
    </xf>
    <xf numFmtId="172" fontId="0" fillId="0" borderId="0" xfId="26" applyNumberFormat="1" applyFont="1" applyFill="1" applyBorder="1" applyAlignment="1" applyProtection="1">
      <alignment/>
      <protection/>
    </xf>
    <xf numFmtId="168" fontId="0" fillId="0" borderId="0" xfId="53" applyFont="1" applyFill="1" applyBorder="1" applyAlignment="1" applyProtection="1">
      <alignment/>
      <protection/>
    </xf>
    <xf numFmtId="169" fontId="0" fillId="0" borderId="0" xfId="28" applyNumberFormat="1" applyFont="1" applyAlignment="1">
      <alignment horizontal="left"/>
      <protection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2" xfId="29"/>
    <cellStyle name="Normal 2 2" xfId="30"/>
    <cellStyle name="Normal 2 3" xfId="31"/>
    <cellStyle name="Normal 3" xfId="32"/>
    <cellStyle name="Normal 3 2" xfId="33"/>
    <cellStyle name="Normal 4" xfId="34"/>
    <cellStyle name="Normal 4 2" xfId="35"/>
    <cellStyle name="Normal 5" xfId="36"/>
    <cellStyle name="Normal 6" xfId="37"/>
    <cellStyle name="Normal 6 2" xfId="38"/>
    <cellStyle name="Normal 7" xfId="39"/>
    <cellStyle name="Normal 8" xfId="40"/>
    <cellStyle name="Normal 8 2" xfId="41"/>
    <cellStyle name="Normal 9" xfId="42"/>
    <cellStyle name="Normal 9 2" xfId="43"/>
    <cellStyle name="Percent 2" xfId="44"/>
    <cellStyle name="Percent 2 2" xfId="45"/>
    <cellStyle name="Percent 3" xfId="46"/>
    <cellStyle name="Percent 4" xfId="47"/>
    <cellStyle name="Percent 4 2" xfId="48"/>
    <cellStyle name="Percent 5" xfId="49"/>
    <cellStyle name="Percent 5 2" xfId="50"/>
    <cellStyle name="Percent 6" xfId="51"/>
    <cellStyle name="Percent 7" xfId="52"/>
    <cellStyle name="Percent 8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2371691</v>
      </c>
      <c r="E3" s="15" t="s">
        <v>13</v>
      </c>
      <c r="F3" s="16">
        <v>-54.99126845892569</v>
      </c>
      <c r="G3" s="4">
        <v>4</v>
      </c>
      <c r="H3" s="4">
        <v>556</v>
      </c>
      <c r="I3" s="17">
        <f aca="true" t="shared" si="0" ref="I3:I17">D3/H3</f>
        <v>4265.631294964029</v>
      </c>
      <c r="J3" s="14">
        <v>13259610</v>
      </c>
    </row>
    <row r="4" spans="1:10" ht="12.75">
      <c r="A4" s="1">
        <v>2</v>
      </c>
      <c r="B4" s="12" t="s">
        <v>14</v>
      </c>
      <c r="C4" s="13" t="s">
        <v>12</v>
      </c>
      <c r="D4" s="14">
        <v>1692883</v>
      </c>
      <c r="E4" s="15" t="s">
        <v>15</v>
      </c>
      <c r="F4" s="16">
        <v>-18.55246223830223</v>
      </c>
      <c r="G4" s="4">
        <v>4</v>
      </c>
      <c r="H4" s="4">
        <v>503</v>
      </c>
      <c r="I4" s="17">
        <f t="shared" si="0"/>
        <v>3365.572564612326</v>
      </c>
      <c r="J4" s="14">
        <v>25620707</v>
      </c>
    </row>
    <row r="5" spans="1:10" ht="12.75">
      <c r="A5" s="1">
        <v>3</v>
      </c>
      <c r="B5" s="12" t="s">
        <v>16</v>
      </c>
      <c r="C5" s="13" t="s">
        <v>12</v>
      </c>
      <c r="D5" s="14">
        <v>1596289</v>
      </c>
      <c r="E5" s="15" t="s">
        <v>15</v>
      </c>
      <c r="F5" s="16">
        <v>-65.47885097392135</v>
      </c>
      <c r="G5" s="4">
        <v>2</v>
      </c>
      <c r="H5" s="4">
        <v>507</v>
      </c>
      <c r="I5" s="17">
        <f t="shared" si="0"/>
        <v>3148.499013806706</v>
      </c>
      <c r="J5" s="14">
        <v>7828435</v>
      </c>
    </row>
    <row r="6" spans="1:10" ht="12.75">
      <c r="A6" s="1">
        <v>4</v>
      </c>
      <c r="B6" s="12" t="s">
        <v>17</v>
      </c>
      <c r="C6" s="13" t="s">
        <v>18</v>
      </c>
      <c r="D6" s="14">
        <v>1378717</v>
      </c>
      <c r="E6" s="15" t="s">
        <v>19</v>
      </c>
      <c r="F6" s="16">
        <v>-8.94340784026756</v>
      </c>
      <c r="G6" s="4">
        <v>6</v>
      </c>
      <c r="H6" s="4">
        <v>398</v>
      </c>
      <c r="I6" s="17">
        <f t="shared" si="0"/>
        <v>3464.113065326633</v>
      </c>
      <c r="J6" s="14">
        <v>52534102</v>
      </c>
    </row>
    <row r="7" spans="1:10" ht="12.75">
      <c r="A7" s="1">
        <v>5</v>
      </c>
      <c r="B7" s="12" t="s">
        <v>20</v>
      </c>
      <c r="C7" s="18" t="s">
        <v>21</v>
      </c>
      <c r="D7" s="14">
        <v>1196310</v>
      </c>
      <c r="E7" s="15" t="s">
        <v>22</v>
      </c>
      <c r="F7" s="16" t="s">
        <v>23</v>
      </c>
      <c r="G7" s="4">
        <v>1</v>
      </c>
      <c r="H7" s="4">
        <v>420</v>
      </c>
      <c r="I7" s="17">
        <f t="shared" si="0"/>
        <v>2848.3571428571427</v>
      </c>
      <c r="J7" s="14">
        <v>1196310</v>
      </c>
    </row>
    <row r="8" spans="1:10" ht="12.75">
      <c r="A8" s="1">
        <v>6</v>
      </c>
      <c r="B8" s="12" t="s">
        <v>24</v>
      </c>
      <c r="C8" s="13" t="s">
        <v>12</v>
      </c>
      <c r="D8" s="14">
        <v>1028904</v>
      </c>
      <c r="E8" s="15" t="s">
        <v>22</v>
      </c>
      <c r="F8" s="16">
        <v>-48.28960323016591</v>
      </c>
      <c r="G8" s="4">
        <v>2</v>
      </c>
      <c r="H8" s="4">
        <v>462</v>
      </c>
      <c r="I8" s="17">
        <f t="shared" si="0"/>
        <v>2227.064935064935</v>
      </c>
      <c r="J8" s="14">
        <v>4316173</v>
      </c>
    </row>
    <row r="9" spans="1:10" ht="12.75">
      <c r="A9" s="1">
        <v>7</v>
      </c>
      <c r="B9" s="12" t="s">
        <v>25</v>
      </c>
      <c r="C9" s="18" t="s">
        <v>12</v>
      </c>
      <c r="D9" s="14">
        <v>509324</v>
      </c>
      <c r="E9" s="15" t="s">
        <v>26</v>
      </c>
      <c r="F9" s="16" t="s">
        <v>23</v>
      </c>
      <c r="G9" s="4">
        <v>1</v>
      </c>
      <c r="H9" s="4">
        <v>350</v>
      </c>
      <c r="I9" s="17">
        <f t="shared" si="0"/>
        <v>1455.2114285714285</v>
      </c>
      <c r="J9" s="14">
        <v>509324</v>
      </c>
    </row>
    <row r="10" spans="1:10" ht="12.75">
      <c r="A10" s="1">
        <v>8</v>
      </c>
      <c r="B10" s="12" t="s">
        <v>27</v>
      </c>
      <c r="C10" s="18" t="s">
        <v>28</v>
      </c>
      <c r="D10" s="14">
        <v>424206</v>
      </c>
      <c r="E10" s="15" t="s">
        <v>26</v>
      </c>
      <c r="F10" s="16">
        <v>-8.250225478045902</v>
      </c>
      <c r="G10" s="4">
        <v>4</v>
      </c>
      <c r="H10" s="4">
        <v>465</v>
      </c>
      <c r="I10" s="17">
        <f t="shared" si="0"/>
        <v>912.2709677419355</v>
      </c>
      <c r="J10" s="14">
        <v>6217366</v>
      </c>
    </row>
    <row r="11" spans="1:10" ht="12.75">
      <c r="A11" s="1">
        <v>9</v>
      </c>
      <c r="B11" s="12" t="s">
        <v>29</v>
      </c>
      <c r="C11" s="13" t="s">
        <v>12</v>
      </c>
      <c r="D11" s="14">
        <v>331851</v>
      </c>
      <c r="E11" s="15" t="s">
        <v>26</v>
      </c>
      <c r="F11" s="16">
        <v>-5.398417277671983</v>
      </c>
      <c r="G11" s="4">
        <v>9</v>
      </c>
      <c r="H11" s="4">
        <v>375</v>
      </c>
      <c r="I11" s="17">
        <f t="shared" si="0"/>
        <v>884.936</v>
      </c>
      <c r="J11" s="14">
        <v>28381351</v>
      </c>
    </row>
    <row r="12" spans="1:10" ht="12.75">
      <c r="A12" s="1">
        <v>10</v>
      </c>
      <c r="B12" s="12" t="s">
        <v>30</v>
      </c>
      <c r="C12" s="13" t="s">
        <v>18</v>
      </c>
      <c r="D12" s="14">
        <v>252170</v>
      </c>
      <c r="E12" s="15" t="s">
        <v>31</v>
      </c>
      <c r="F12" s="16" t="s">
        <v>23</v>
      </c>
      <c r="G12" s="4">
        <v>1</v>
      </c>
      <c r="H12" s="4">
        <v>49</v>
      </c>
      <c r="I12" s="17">
        <f t="shared" si="0"/>
        <v>5146.326530612245</v>
      </c>
      <c r="J12" s="14">
        <v>252170</v>
      </c>
    </row>
    <row r="13" spans="1:10" ht="12.75">
      <c r="A13" s="1">
        <v>11</v>
      </c>
      <c r="B13" s="12" t="s">
        <v>32</v>
      </c>
      <c r="C13" s="13" t="s">
        <v>33</v>
      </c>
      <c r="D13" s="14">
        <v>201936</v>
      </c>
      <c r="E13" s="15" t="s">
        <v>34</v>
      </c>
      <c r="F13" s="16" t="s">
        <v>23</v>
      </c>
      <c r="G13" s="4">
        <v>1</v>
      </c>
      <c r="H13" s="4">
        <v>166</v>
      </c>
      <c r="I13" s="17">
        <f t="shared" si="0"/>
        <v>1216.4819277108434</v>
      </c>
      <c r="J13" s="14">
        <v>201936</v>
      </c>
    </row>
    <row r="14" spans="1:10" ht="12.75">
      <c r="A14" s="1">
        <v>12</v>
      </c>
      <c r="B14" s="12" t="s">
        <v>35</v>
      </c>
      <c r="C14" s="18" t="s">
        <v>36</v>
      </c>
      <c r="D14" s="14">
        <v>190961</v>
      </c>
      <c r="E14" s="15" t="s">
        <v>37</v>
      </c>
      <c r="F14" s="16">
        <v>-65.13439692097586</v>
      </c>
      <c r="G14" s="4">
        <v>2</v>
      </c>
      <c r="H14" s="4">
        <v>65</v>
      </c>
      <c r="I14" s="17">
        <f t="shared" si="0"/>
        <v>2937.8615384615387</v>
      </c>
      <c r="J14" s="14">
        <v>1165214</v>
      </c>
    </row>
    <row r="15" spans="1:10" ht="12.75">
      <c r="A15" s="1">
        <v>13</v>
      </c>
      <c r="B15" s="12" t="s">
        <v>38</v>
      </c>
      <c r="C15" s="18" t="s">
        <v>21</v>
      </c>
      <c r="D15" s="14">
        <v>167077</v>
      </c>
      <c r="E15" s="15" t="s">
        <v>39</v>
      </c>
      <c r="F15" s="16">
        <v>-49.96631020366605</v>
      </c>
      <c r="G15" s="4">
        <v>2</v>
      </c>
      <c r="H15" s="4">
        <v>298</v>
      </c>
      <c r="I15" s="17">
        <f t="shared" si="0"/>
        <v>560.6610738255033</v>
      </c>
      <c r="J15" s="14">
        <v>896361</v>
      </c>
    </row>
    <row r="16" spans="1:10" ht="12.75">
      <c r="A16" s="1">
        <v>14</v>
      </c>
      <c r="B16" s="12" t="s">
        <v>40</v>
      </c>
      <c r="C16" s="18" t="s">
        <v>12</v>
      </c>
      <c r="D16" s="14">
        <v>157574</v>
      </c>
      <c r="E16" s="15" t="s">
        <v>15</v>
      </c>
      <c r="F16" s="16">
        <v>-54.0171588654138</v>
      </c>
      <c r="G16" s="4">
        <v>3</v>
      </c>
      <c r="H16" s="4">
        <v>276</v>
      </c>
      <c r="I16" s="17">
        <f t="shared" si="0"/>
        <v>570.9202898550725</v>
      </c>
      <c r="J16" s="14">
        <v>2406785</v>
      </c>
    </row>
    <row r="17" spans="1:10" ht="12.75">
      <c r="A17" s="1">
        <v>15</v>
      </c>
      <c r="B17" s="12" t="s">
        <v>41</v>
      </c>
      <c r="C17" s="7" t="s">
        <v>12</v>
      </c>
      <c r="D17" s="14">
        <v>152079</v>
      </c>
      <c r="E17" s="15" t="s">
        <v>15</v>
      </c>
      <c r="F17" s="16">
        <v>-22.744890857645046</v>
      </c>
      <c r="G17" s="4">
        <v>5</v>
      </c>
      <c r="H17" s="4">
        <v>323</v>
      </c>
      <c r="I17" s="17">
        <f t="shared" si="0"/>
        <v>470.8328173374613</v>
      </c>
      <c r="J17" s="14">
        <v>7017256</v>
      </c>
    </row>
    <row r="18" spans="1:10" ht="12.75">
      <c r="A18" s="19"/>
      <c r="B18" s="19" t="s">
        <v>42</v>
      </c>
      <c r="C18" s="20"/>
      <c r="D18" s="21">
        <f>SUM(D3:D17)</f>
        <v>11651972</v>
      </c>
      <c r="E18" s="19"/>
      <c r="F18" s="22"/>
      <c r="G18" s="22"/>
      <c r="H18" s="23">
        <f>SUM(H3:H17)</f>
        <v>5213</v>
      </c>
      <c r="I18" s="21">
        <f>D18/H18</f>
        <v>2235.1759063878762</v>
      </c>
      <c r="J18" s="21">
        <f>SUM(J3:J17)</f>
        <v>151803100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43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21</v>
      </c>
      <c r="B21" s="34" t="s">
        <v>44</v>
      </c>
      <c r="C21" s="13" t="s">
        <v>21</v>
      </c>
      <c r="D21" s="14">
        <v>12137</v>
      </c>
      <c r="E21" s="15" t="s">
        <v>45</v>
      </c>
      <c r="F21" s="30">
        <v>-28.433280264166523</v>
      </c>
      <c r="G21" s="30">
        <v>5</v>
      </c>
      <c r="H21" s="30">
        <v>12</v>
      </c>
      <c r="I21" s="17">
        <f aca="true" t="shared" si="1" ref="I21:I31">D21/H21</f>
        <v>1011.4166666666666</v>
      </c>
      <c r="J21" s="14">
        <v>308636</v>
      </c>
      <c r="K21" s="30"/>
    </row>
    <row r="22" spans="1:11" ht="12.75">
      <c r="A22" s="30">
        <v>28</v>
      </c>
      <c r="B22" s="35" t="s">
        <v>46</v>
      </c>
      <c r="C22" s="18" t="s">
        <v>47</v>
      </c>
      <c r="D22" s="14">
        <v>5928</v>
      </c>
      <c r="E22" s="15" t="s">
        <v>48</v>
      </c>
      <c r="F22" s="30">
        <v>-65.78157469406604</v>
      </c>
      <c r="G22" s="30">
        <v>3</v>
      </c>
      <c r="H22" s="30">
        <v>18</v>
      </c>
      <c r="I22" s="17">
        <f t="shared" si="1"/>
        <v>329.3333333333333</v>
      </c>
      <c r="J22" s="14">
        <v>97297</v>
      </c>
      <c r="K22" s="30"/>
    </row>
    <row r="23" spans="1:11" ht="12.75">
      <c r="A23" s="30">
        <v>33</v>
      </c>
      <c r="B23" s="35">
        <v>360</v>
      </c>
      <c r="C23" s="7" t="s">
        <v>49</v>
      </c>
      <c r="D23" s="14">
        <v>4818</v>
      </c>
      <c r="E23" s="15" t="s">
        <v>50</v>
      </c>
      <c r="F23" s="30">
        <v>-52.07400775887795</v>
      </c>
      <c r="G23" s="30">
        <v>3</v>
      </c>
      <c r="H23" s="30">
        <v>6</v>
      </c>
      <c r="I23" s="17">
        <f t="shared" si="1"/>
        <v>803</v>
      </c>
      <c r="J23" s="14">
        <v>84215</v>
      </c>
      <c r="K23" s="30"/>
    </row>
    <row r="24" spans="1:11" ht="12.75">
      <c r="A24" s="30">
        <v>39</v>
      </c>
      <c r="B24" s="34" t="s">
        <v>51</v>
      </c>
      <c r="C24" s="18" t="s">
        <v>18</v>
      </c>
      <c r="D24" s="14">
        <v>1886</v>
      </c>
      <c r="E24" s="15" t="s">
        <v>26</v>
      </c>
      <c r="F24" s="30">
        <v>-47.94369307203974</v>
      </c>
      <c r="G24" s="30">
        <v>13</v>
      </c>
      <c r="H24" s="30">
        <v>2</v>
      </c>
      <c r="I24" s="17">
        <f t="shared" si="1"/>
        <v>943</v>
      </c>
      <c r="J24" s="14">
        <v>24707160</v>
      </c>
      <c r="K24" s="30"/>
    </row>
    <row r="25" spans="1:11" ht="12.75">
      <c r="A25" s="30">
        <v>40</v>
      </c>
      <c r="B25" s="36" t="s">
        <v>52</v>
      </c>
      <c r="C25" s="18" t="s">
        <v>53</v>
      </c>
      <c r="D25" s="14">
        <v>1873</v>
      </c>
      <c r="E25" s="15" t="s">
        <v>54</v>
      </c>
      <c r="F25" s="30">
        <v>-68.58436766185844</v>
      </c>
      <c r="G25" s="30">
        <v>13</v>
      </c>
      <c r="H25" s="30">
        <v>4</v>
      </c>
      <c r="I25" s="17">
        <f t="shared" si="1"/>
        <v>468.25</v>
      </c>
      <c r="J25" s="14">
        <v>1899097</v>
      </c>
      <c r="K25" s="30"/>
    </row>
    <row r="26" spans="1:11" ht="12.75">
      <c r="A26" s="30">
        <v>45</v>
      </c>
      <c r="B26" s="35" t="s">
        <v>55</v>
      </c>
      <c r="C26" s="37" t="s">
        <v>56</v>
      </c>
      <c r="D26" s="14">
        <v>1375</v>
      </c>
      <c r="E26" s="34" t="s">
        <v>26</v>
      </c>
      <c r="F26" s="30">
        <v>-27.707676130389064</v>
      </c>
      <c r="G26" s="30">
        <v>27</v>
      </c>
      <c r="H26" s="30">
        <v>2</v>
      </c>
      <c r="I26" s="17">
        <f t="shared" si="1"/>
        <v>687.5</v>
      </c>
      <c r="J26" s="14">
        <v>20314531</v>
      </c>
      <c r="K26" s="30"/>
    </row>
    <row r="27" spans="1:11" ht="12.75">
      <c r="A27" s="30">
        <v>48</v>
      </c>
      <c r="B27" s="36" t="s">
        <v>57</v>
      </c>
      <c r="C27" s="18" t="s">
        <v>58</v>
      </c>
      <c r="D27" s="14">
        <v>1177</v>
      </c>
      <c r="E27" s="15" t="s">
        <v>59</v>
      </c>
      <c r="F27" s="30">
        <v>-38.05263157894736</v>
      </c>
      <c r="G27" s="30">
        <v>7</v>
      </c>
      <c r="H27" s="30">
        <v>1</v>
      </c>
      <c r="I27" s="17">
        <f t="shared" si="1"/>
        <v>1177</v>
      </c>
      <c r="J27" s="14">
        <v>682586</v>
      </c>
      <c r="K27" s="30"/>
    </row>
    <row r="28" spans="1:11" ht="12.75">
      <c r="A28" s="30">
        <v>55</v>
      </c>
      <c r="B28" s="34" t="s">
        <v>60</v>
      </c>
      <c r="C28" s="37" t="s">
        <v>18</v>
      </c>
      <c r="D28" s="14">
        <v>834</v>
      </c>
      <c r="E28" s="15" t="s">
        <v>22</v>
      </c>
      <c r="F28" s="30">
        <v>79.35483870967742</v>
      </c>
      <c r="G28" s="30">
        <v>19</v>
      </c>
      <c r="H28" s="30">
        <v>2</v>
      </c>
      <c r="I28" s="17">
        <f t="shared" si="1"/>
        <v>417</v>
      </c>
      <c r="J28" s="14">
        <v>6023214</v>
      </c>
      <c r="K28" s="30"/>
    </row>
    <row r="29" spans="1:11" ht="12.75">
      <c r="A29" s="30">
        <v>61</v>
      </c>
      <c r="B29" s="35" t="s">
        <v>61</v>
      </c>
      <c r="C29" s="18" t="s">
        <v>21</v>
      </c>
      <c r="D29" s="14">
        <v>642</v>
      </c>
      <c r="E29" s="15" t="s">
        <v>62</v>
      </c>
      <c r="F29" s="30">
        <v>-89.19737506309944</v>
      </c>
      <c r="G29" s="30">
        <v>3</v>
      </c>
      <c r="H29" s="30">
        <v>5</v>
      </c>
      <c r="I29" s="17">
        <f t="shared" si="1"/>
        <v>128.4</v>
      </c>
      <c r="J29" s="14">
        <v>50435</v>
      </c>
      <c r="K29" s="30"/>
    </row>
    <row r="30" spans="1:10" ht="12.75">
      <c r="A30" s="30">
        <v>67</v>
      </c>
      <c r="B30" s="34" t="s">
        <v>63</v>
      </c>
      <c r="C30" s="37" t="s">
        <v>21</v>
      </c>
      <c r="D30" s="14">
        <v>428</v>
      </c>
      <c r="E30" s="15" t="s">
        <v>45</v>
      </c>
      <c r="F30" s="30">
        <v>17.58241758241758</v>
      </c>
      <c r="G30" s="30">
        <v>11</v>
      </c>
      <c r="H30" s="30">
        <v>2</v>
      </c>
      <c r="I30" s="17">
        <f t="shared" si="1"/>
        <v>214</v>
      </c>
      <c r="J30" s="14">
        <v>742915</v>
      </c>
    </row>
    <row r="31" spans="1:10" ht="12.75">
      <c r="A31" s="30">
        <v>75</v>
      </c>
      <c r="B31" s="1" t="s">
        <v>64</v>
      </c>
      <c r="C31" s="7" t="s">
        <v>21</v>
      </c>
      <c r="D31" s="14">
        <v>212</v>
      </c>
      <c r="E31" s="38" t="s">
        <v>65</v>
      </c>
      <c r="F31" s="30">
        <v>76.66666666666667</v>
      </c>
      <c r="G31" s="30">
        <v>5</v>
      </c>
      <c r="H31" s="30">
        <v>2</v>
      </c>
      <c r="I31" s="17">
        <f t="shared" si="1"/>
        <v>106</v>
      </c>
      <c r="J31" s="14">
        <v>7390</v>
      </c>
    </row>
    <row r="32" spans="1:10" ht="12.75">
      <c r="A32" s="30"/>
      <c r="D32" s="14"/>
      <c r="H32" s="30"/>
      <c r="I32" s="17"/>
      <c r="J32" s="14"/>
    </row>
    <row r="33" spans="1:10" ht="12.75">
      <c r="A33" s="30"/>
      <c r="B33" s="39" t="s">
        <v>66</v>
      </c>
      <c r="C33" s="13"/>
      <c r="D33" s="14"/>
      <c r="E33" s="40"/>
      <c r="F33" s="33"/>
      <c r="G33" s="30"/>
      <c r="H33" s="30"/>
      <c r="I33" s="17"/>
      <c r="J33" s="14"/>
    </row>
    <row r="34" spans="1:10" ht="12.75">
      <c r="A34" s="30">
        <v>17</v>
      </c>
      <c r="B34" s="35" t="s">
        <v>67</v>
      </c>
      <c r="C34" s="37" t="s">
        <v>68</v>
      </c>
      <c r="D34" s="14">
        <v>39365</v>
      </c>
      <c r="E34" s="38" t="s">
        <v>59</v>
      </c>
      <c r="F34" s="41" t="s">
        <v>23</v>
      </c>
      <c r="G34" s="33">
        <v>1</v>
      </c>
      <c r="H34" s="30">
        <v>18</v>
      </c>
      <c r="I34" s="17">
        <f aca="true" t="shared" si="2" ref="I34:I39">D34/H34</f>
        <v>2186.9444444444443</v>
      </c>
      <c r="J34" s="14">
        <v>39365</v>
      </c>
    </row>
    <row r="35" spans="1:10" ht="12.75">
      <c r="A35" s="30">
        <v>20</v>
      </c>
      <c r="B35" s="42" t="s">
        <v>69</v>
      </c>
      <c r="C35" s="37" t="s">
        <v>12</v>
      </c>
      <c r="D35" s="14">
        <v>14003</v>
      </c>
      <c r="E35" s="38" t="s">
        <v>70</v>
      </c>
      <c r="F35" s="41" t="s">
        <v>23</v>
      </c>
      <c r="G35" s="33">
        <v>1</v>
      </c>
      <c r="H35" s="30">
        <v>1</v>
      </c>
      <c r="I35" s="17">
        <f t="shared" si="2"/>
        <v>14003</v>
      </c>
      <c r="J35" s="14">
        <v>14003</v>
      </c>
    </row>
    <row r="36" spans="1:10" ht="12.75">
      <c r="A36" s="30">
        <v>25</v>
      </c>
      <c r="B36" s="35" t="s">
        <v>71</v>
      </c>
      <c r="C36" s="37" t="s">
        <v>72</v>
      </c>
      <c r="D36" s="14">
        <v>6454</v>
      </c>
      <c r="E36" s="38" t="s">
        <v>62</v>
      </c>
      <c r="F36" s="41" t="s">
        <v>23</v>
      </c>
      <c r="G36" s="33">
        <v>1</v>
      </c>
      <c r="H36" s="30">
        <v>7</v>
      </c>
      <c r="I36" s="17">
        <f t="shared" si="2"/>
        <v>922</v>
      </c>
      <c r="J36" s="14">
        <v>6454</v>
      </c>
    </row>
    <row r="37" spans="1:10" ht="12.75">
      <c r="A37" s="30">
        <v>31</v>
      </c>
      <c r="B37" s="35" t="s">
        <v>73</v>
      </c>
      <c r="C37" s="37" t="s">
        <v>74</v>
      </c>
      <c r="D37" s="14">
        <v>5023</v>
      </c>
      <c r="E37" s="38" t="s">
        <v>75</v>
      </c>
      <c r="F37" s="41" t="s">
        <v>23</v>
      </c>
      <c r="G37" s="33">
        <v>1</v>
      </c>
      <c r="H37" s="30">
        <v>15</v>
      </c>
      <c r="I37" s="17">
        <f t="shared" si="2"/>
        <v>334.8666666666667</v>
      </c>
      <c r="J37" s="14">
        <v>5023</v>
      </c>
    </row>
    <row r="38" spans="1:10" ht="12.75">
      <c r="A38" s="30">
        <v>36</v>
      </c>
      <c r="B38" s="35" t="s">
        <v>76</v>
      </c>
      <c r="C38" s="37" t="s">
        <v>77</v>
      </c>
      <c r="D38" s="14">
        <v>2293</v>
      </c>
      <c r="E38" s="38" t="s">
        <v>78</v>
      </c>
      <c r="F38" s="41" t="s">
        <v>23</v>
      </c>
      <c r="G38" s="33">
        <v>1</v>
      </c>
      <c r="H38" s="30">
        <v>11</v>
      </c>
      <c r="I38" s="17">
        <f t="shared" si="2"/>
        <v>208.45454545454547</v>
      </c>
      <c r="J38" s="14">
        <v>7033</v>
      </c>
    </row>
    <row r="39" spans="1:10" ht="12.75">
      <c r="A39" s="30">
        <v>38</v>
      </c>
      <c r="B39" s="35" t="s">
        <v>79</v>
      </c>
      <c r="C39" s="37" t="s">
        <v>80</v>
      </c>
      <c r="D39" s="14">
        <v>1900</v>
      </c>
      <c r="E39" s="38" t="s">
        <v>81</v>
      </c>
      <c r="F39" s="41" t="s">
        <v>23</v>
      </c>
      <c r="G39" s="33">
        <v>1</v>
      </c>
      <c r="H39" s="30">
        <v>1</v>
      </c>
      <c r="I39" s="17">
        <f t="shared" si="2"/>
        <v>1900</v>
      </c>
      <c r="J39" s="14">
        <v>1900</v>
      </c>
    </row>
    <row r="40" spans="1:10" ht="12.75">
      <c r="A40" s="30"/>
      <c r="B40" s="43"/>
      <c r="C40" s="44"/>
      <c r="E40" s="38"/>
      <c r="F40" s="41"/>
      <c r="G40" s="33"/>
      <c r="H40" s="33"/>
      <c r="I40" s="17"/>
      <c r="J40" s="14"/>
    </row>
    <row r="42" spans="1:11" ht="12.75">
      <c r="A42" s="30"/>
      <c r="B42" s="39" t="s">
        <v>82</v>
      </c>
      <c r="C42" s="13"/>
      <c r="D42" s="32"/>
      <c r="E42" s="30"/>
      <c r="F42" s="33"/>
      <c r="G42" s="33"/>
      <c r="H42" s="33"/>
      <c r="I42" s="14"/>
      <c r="J42" s="14"/>
      <c r="K42" s="30"/>
    </row>
    <row r="43" spans="2:6" ht="12.75">
      <c r="B43" s="1" t="s">
        <v>83</v>
      </c>
      <c r="D43" s="45"/>
      <c r="F43" s="33"/>
    </row>
    <row r="44" spans="2:6" ht="12.75">
      <c r="B44" s="46"/>
      <c r="C44" s="7"/>
      <c r="F44" s="33"/>
    </row>
    <row r="45" spans="2:6" ht="12.75">
      <c r="B45" s="1" t="s">
        <v>84</v>
      </c>
      <c r="C45" s="7"/>
      <c r="F45" s="33"/>
    </row>
    <row r="46" ht="12.75">
      <c r="C46" s="7"/>
    </row>
    <row r="47" spans="2:3" ht="12.75">
      <c r="B47" s="1" t="s">
        <v>85</v>
      </c>
      <c r="C47" s="7"/>
    </row>
    <row r="48" spans="3:4" ht="12.75">
      <c r="C48" s="7"/>
      <c r="D48" s="45"/>
    </row>
    <row r="49" spans="2:3" ht="12.75">
      <c r="B49" s="1" t="s">
        <v>86</v>
      </c>
      <c r="C49" s="7"/>
    </row>
    <row r="50" ht="12.75" customHeight="1">
      <c r="C50" s="7"/>
    </row>
    <row r="51" spans="2:3" ht="12.75" customHeight="1">
      <c r="B51" s="1" t="s">
        <v>87</v>
      </c>
      <c r="C51" s="47"/>
    </row>
    <row r="52" ht="12.75" customHeight="1">
      <c r="C52" s="47"/>
    </row>
    <row r="53" spans="2:3" ht="12.75" customHeight="1">
      <c r="B53" s="48" t="s">
        <v>88</v>
      </c>
      <c r="C53" s="47"/>
    </row>
    <row r="54" spans="4:8" ht="12.75" customHeight="1">
      <c r="D54" s="49"/>
      <c r="E54" s="46"/>
      <c r="F54" s="50"/>
      <c r="G54" s="50"/>
      <c r="H54" s="50"/>
    </row>
    <row r="55" spans="2:8" ht="12.75" customHeight="1">
      <c r="B55" s="1" t="s">
        <v>89</v>
      </c>
      <c r="D55" s="49"/>
      <c r="E55" s="46"/>
      <c r="F55" s="50"/>
      <c r="G55" s="50"/>
      <c r="H55" s="50"/>
    </row>
    <row r="56" spans="2:8" ht="12.75" customHeight="1">
      <c r="B56" s="1" t="s">
        <v>90</v>
      </c>
      <c r="D56" s="49"/>
      <c r="E56" s="46"/>
      <c r="F56" s="50"/>
      <c r="G56" s="50"/>
      <c r="H56" s="50"/>
    </row>
    <row r="57" spans="2:8" ht="12.75" customHeight="1">
      <c r="B57" s="1" t="s">
        <v>91</v>
      </c>
      <c r="D57" s="49"/>
      <c r="E57" s="46"/>
      <c r="F57" s="50"/>
      <c r="G57" s="50"/>
      <c r="H57" s="50"/>
    </row>
    <row r="58" spans="2:8" ht="12.75" customHeight="1">
      <c r="B58" s="1" t="s">
        <v>92</v>
      </c>
      <c r="D58" s="49"/>
      <c r="E58" s="46"/>
      <c r="F58" s="50"/>
      <c r="G58" s="50"/>
      <c r="H58" s="50"/>
    </row>
    <row r="59" spans="2:8" ht="12.75">
      <c r="B59" s="48"/>
      <c r="C59" s="46"/>
      <c r="D59" s="49"/>
      <c r="E59" s="46"/>
      <c r="H59" s="50"/>
    </row>
    <row r="60" spans="3:8" ht="12.75">
      <c r="C60" s="46"/>
      <c r="D60" s="49"/>
      <c r="E60" s="46"/>
      <c r="H60" s="50"/>
    </row>
    <row r="61" ht="12.75">
      <c r="B61" s="46" t="s">
        <v>93</v>
      </c>
    </row>
    <row r="62" spans="2:4" ht="12.75">
      <c r="B62" s="42" t="s">
        <v>94</v>
      </c>
      <c r="C62" s="7" t="s">
        <v>95</v>
      </c>
      <c r="D62" s="38" t="s">
        <v>50</v>
      </c>
    </row>
    <row r="63" spans="2:4" ht="12.75">
      <c r="B63" s="42" t="s">
        <v>96</v>
      </c>
      <c r="C63" s="7" t="s">
        <v>97</v>
      </c>
      <c r="D63" s="38" t="s">
        <v>13</v>
      </c>
    </row>
    <row r="64" spans="2:4" ht="12.75">
      <c r="B64" s="42" t="s">
        <v>98</v>
      </c>
      <c r="C64" s="7" t="s">
        <v>99</v>
      </c>
      <c r="D64" s="38" t="s">
        <v>54</v>
      </c>
    </row>
    <row r="65" spans="2:4" ht="12.75">
      <c r="B65" s="42" t="s">
        <v>100</v>
      </c>
      <c r="C65" s="7" t="s">
        <v>12</v>
      </c>
      <c r="D65" s="38" t="s">
        <v>22</v>
      </c>
    </row>
    <row r="66" spans="2:4" ht="12.75">
      <c r="B66" s="42" t="s">
        <v>101</v>
      </c>
      <c r="C66" s="7" t="s">
        <v>102</v>
      </c>
      <c r="D66" s="38" t="s">
        <v>103</v>
      </c>
    </row>
    <row r="67" spans="2:4" ht="12.75">
      <c r="B67" s="42" t="s">
        <v>104</v>
      </c>
      <c r="C67" s="7" t="s">
        <v>21</v>
      </c>
      <c r="D67" s="38" t="s">
        <v>45</v>
      </c>
    </row>
    <row r="68" spans="2:4" ht="12.75">
      <c r="B68" s="42" t="s">
        <v>105</v>
      </c>
      <c r="C68" s="7" t="s">
        <v>12</v>
      </c>
      <c r="D68" s="38" t="s">
        <v>26</v>
      </c>
    </row>
    <row r="69" spans="2:4" ht="12.75">
      <c r="B69" s="35" t="s">
        <v>106</v>
      </c>
      <c r="C69" s="51" t="s">
        <v>68</v>
      </c>
      <c r="D69" s="38" t="s">
        <v>107</v>
      </c>
    </row>
    <row r="70" spans="2:4" ht="12.75">
      <c r="B70" s="35" t="s">
        <v>108</v>
      </c>
      <c r="C70" s="51" t="s">
        <v>68</v>
      </c>
      <c r="D70" s="38" t="s">
        <v>109</v>
      </c>
    </row>
    <row r="71" spans="2:4" ht="12.75">
      <c r="B71" s="35" t="s">
        <v>110</v>
      </c>
      <c r="C71" s="51" t="s">
        <v>12</v>
      </c>
      <c r="D71" s="38" t="s">
        <v>111</v>
      </c>
    </row>
    <row r="72" spans="2:4" ht="12.75">
      <c r="B72" s="35" t="s">
        <v>112</v>
      </c>
      <c r="C72" s="51" t="s">
        <v>12</v>
      </c>
      <c r="D72" s="38" t="s">
        <v>113</v>
      </c>
    </row>
    <row r="73" spans="2:4" ht="12.75">
      <c r="B73" s="35" t="s">
        <v>114</v>
      </c>
      <c r="C73" s="51" t="s">
        <v>18</v>
      </c>
      <c r="D73" s="38" t="s">
        <v>115</v>
      </c>
    </row>
    <row r="74" spans="2:4" ht="12.75">
      <c r="B74" s="35" t="s">
        <v>116</v>
      </c>
      <c r="C74" s="51" t="s">
        <v>117</v>
      </c>
      <c r="D74" s="38" t="s">
        <v>118</v>
      </c>
    </row>
    <row r="75" spans="2:4" ht="12.75">
      <c r="B75" s="42" t="s">
        <v>119</v>
      </c>
      <c r="C75" s="7" t="s">
        <v>120</v>
      </c>
      <c r="D75" s="38" t="s">
        <v>121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B56" sqref="B56"/>
    </sheetView>
  </sheetViews>
  <sheetFormatPr defaultColWidth="9.140625" defaultRowHeight="12.75"/>
  <cols>
    <col min="2" max="2" width="30.140625" style="0" customWidth="1"/>
    <col min="9" max="9" width="13.00390625" style="0" customWidth="1"/>
  </cols>
  <sheetData>
    <row r="1" spans="1:9" ht="18">
      <c r="A1" s="52" t="s">
        <v>122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123</v>
      </c>
      <c r="B2" s="53"/>
      <c r="C2" s="53"/>
      <c r="D2" s="53"/>
      <c r="E2" s="53"/>
      <c r="F2" s="53"/>
      <c r="G2" s="53"/>
      <c r="H2" s="53"/>
      <c r="I2" s="53"/>
    </row>
    <row r="3" spans="1:10" ht="51">
      <c r="A3" s="54" t="s">
        <v>1</v>
      </c>
      <c r="B3" s="54" t="s">
        <v>2</v>
      </c>
      <c r="C3" s="54" t="s">
        <v>124</v>
      </c>
      <c r="D3" s="54" t="s">
        <v>125</v>
      </c>
      <c r="E3" s="55" t="s">
        <v>4</v>
      </c>
      <c r="F3" s="56" t="s">
        <v>126</v>
      </c>
      <c r="G3" s="54" t="s">
        <v>127</v>
      </c>
      <c r="H3" s="55" t="s">
        <v>128</v>
      </c>
      <c r="I3" s="55" t="s">
        <v>129</v>
      </c>
      <c r="J3" s="54"/>
    </row>
    <row r="4" spans="1:10" ht="12.75">
      <c r="A4">
        <v>1</v>
      </c>
      <c r="B4" t="s">
        <v>130</v>
      </c>
      <c r="C4" t="s">
        <v>131</v>
      </c>
      <c r="D4">
        <v>2</v>
      </c>
      <c r="E4" s="57">
        <v>7275558</v>
      </c>
      <c r="F4" s="58">
        <v>-0.49343172327994617</v>
      </c>
      <c r="G4">
        <v>589</v>
      </c>
      <c r="H4" s="57">
        <v>12352.390492359931</v>
      </c>
      <c r="I4" s="57">
        <v>30551765</v>
      </c>
      <c r="J4">
        <v>1</v>
      </c>
    </row>
    <row r="5" spans="1:10" ht="12.75">
      <c r="A5">
        <v>2</v>
      </c>
      <c r="B5" t="s">
        <v>41</v>
      </c>
      <c r="C5" t="s">
        <v>132</v>
      </c>
      <c r="D5">
        <v>1</v>
      </c>
      <c r="E5" s="57">
        <v>1853294</v>
      </c>
      <c r="G5">
        <v>507</v>
      </c>
      <c r="H5" s="57">
        <v>3655.4122287968444</v>
      </c>
      <c r="I5" s="57">
        <v>1853294</v>
      </c>
      <c r="J5">
        <v>2</v>
      </c>
    </row>
    <row r="6" spans="1:10" ht="12.75">
      <c r="A6">
        <v>3</v>
      </c>
      <c r="B6" t="s">
        <v>29</v>
      </c>
      <c r="C6" t="s">
        <v>133</v>
      </c>
      <c r="D6">
        <v>5</v>
      </c>
      <c r="E6" s="57">
        <v>1544322</v>
      </c>
      <c r="F6" s="58">
        <v>-0.26879420233037454</v>
      </c>
      <c r="G6">
        <v>518</v>
      </c>
      <c r="H6" s="57">
        <v>2981.3166023166023</v>
      </c>
      <c r="I6" s="57">
        <v>21222522</v>
      </c>
      <c r="J6">
        <v>3</v>
      </c>
    </row>
    <row r="7" spans="1:10" ht="12.75">
      <c r="A7">
        <v>4</v>
      </c>
      <c r="B7" t="s">
        <v>134</v>
      </c>
      <c r="C7" t="s">
        <v>135</v>
      </c>
      <c r="D7">
        <v>4</v>
      </c>
      <c r="E7" s="57">
        <v>686952</v>
      </c>
      <c r="F7" s="58">
        <v>-0.3467808881547981</v>
      </c>
      <c r="G7">
        <v>473</v>
      </c>
      <c r="H7" s="57">
        <v>1452.3298097251586</v>
      </c>
      <c r="I7" s="57">
        <v>23816960</v>
      </c>
      <c r="J7">
        <v>4</v>
      </c>
    </row>
    <row r="8" spans="1:10" ht="12.75">
      <c r="A8">
        <v>5</v>
      </c>
      <c r="B8" t="s">
        <v>136</v>
      </c>
      <c r="C8" t="s">
        <v>137</v>
      </c>
      <c r="D8">
        <v>3</v>
      </c>
      <c r="E8" s="57">
        <v>536749</v>
      </c>
      <c r="F8" s="58">
        <v>-0.3937300215738764</v>
      </c>
      <c r="G8">
        <v>472</v>
      </c>
      <c r="H8" s="57">
        <v>1137.1800847457628</v>
      </c>
      <c r="I8" s="57">
        <v>6697323</v>
      </c>
      <c r="J8">
        <v>5</v>
      </c>
    </row>
    <row r="9" spans="1:10" ht="12.75">
      <c r="A9">
        <v>6</v>
      </c>
      <c r="B9" t="s">
        <v>138</v>
      </c>
      <c r="C9" t="s">
        <v>132</v>
      </c>
      <c r="D9">
        <v>6</v>
      </c>
      <c r="E9" s="57">
        <v>75134</v>
      </c>
      <c r="F9" s="58">
        <v>-0.026231887814614167</v>
      </c>
      <c r="G9">
        <v>155</v>
      </c>
      <c r="H9" s="57">
        <v>484.73548387096776</v>
      </c>
      <c r="I9" s="57">
        <v>4865174</v>
      </c>
      <c r="J9">
        <v>6</v>
      </c>
    </row>
    <row r="10" spans="1:10" ht="12.75">
      <c r="A10">
        <v>7</v>
      </c>
      <c r="B10" t="s">
        <v>139</v>
      </c>
      <c r="C10" t="s">
        <v>140</v>
      </c>
      <c r="D10">
        <v>1</v>
      </c>
      <c r="E10" s="57">
        <v>68857</v>
      </c>
      <c r="G10">
        <v>28</v>
      </c>
      <c r="H10" s="57">
        <v>2459.1785714285716</v>
      </c>
      <c r="I10" s="57">
        <v>68857</v>
      </c>
      <c r="J10">
        <v>7</v>
      </c>
    </row>
    <row r="11" spans="1:10" ht="12.75">
      <c r="A11">
        <v>8</v>
      </c>
      <c r="B11" t="s">
        <v>141</v>
      </c>
      <c r="C11" t="s">
        <v>135</v>
      </c>
      <c r="D11">
        <v>18</v>
      </c>
      <c r="E11" s="57">
        <v>44389</v>
      </c>
      <c r="F11" s="58">
        <v>3.4630002010858636</v>
      </c>
      <c r="G11">
        <v>162</v>
      </c>
      <c r="H11" s="57">
        <v>274.0061728395062</v>
      </c>
      <c r="I11" s="57">
        <v>16446344</v>
      </c>
      <c r="J11">
        <v>8</v>
      </c>
    </row>
    <row r="12" spans="1:10" ht="12.75">
      <c r="A12">
        <v>9</v>
      </c>
      <c r="B12" t="s">
        <v>142</v>
      </c>
      <c r="C12" t="s">
        <v>143</v>
      </c>
      <c r="D12">
        <v>1</v>
      </c>
      <c r="E12" s="57">
        <v>36760</v>
      </c>
      <c r="G12">
        <v>9</v>
      </c>
      <c r="H12" s="57">
        <v>4084.4444444444443</v>
      </c>
      <c r="I12" s="57">
        <v>36760</v>
      </c>
      <c r="J12">
        <v>9</v>
      </c>
    </row>
    <row r="13" spans="1:10" ht="12.75">
      <c r="A13">
        <v>10</v>
      </c>
      <c r="B13" t="s">
        <v>144</v>
      </c>
      <c r="C13" t="s">
        <v>135</v>
      </c>
      <c r="D13">
        <v>10</v>
      </c>
      <c r="E13" s="57">
        <v>34497</v>
      </c>
      <c r="F13" s="58">
        <v>-0.3804418103448276</v>
      </c>
      <c r="G13">
        <v>133</v>
      </c>
      <c r="H13" s="57">
        <v>259.37593984962405</v>
      </c>
      <c r="I13" s="57">
        <v>21839375</v>
      </c>
      <c r="J13">
        <v>10</v>
      </c>
    </row>
    <row r="14" spans="1:10" ht="12.75">
      <c r="A14">
        <v>11</v>
      </c>
      <c r="B14" t="s">
        <v>145</v>
      </c>
      <c r="C14" t="s">
        <v>140</v>
      </c>
      <c r="D14">
        <v>3</v>
      </c>
      <c r="E14" s="57">
        <v>31945</v>
      </c>
      <c r="F14" s="58">
        <v>-0.46569545728239775</v>
      </c>
      <c r="G14">
        <v>85</v>
      </c>
      <c r="H14" s="57">
        <v>375.8235294117647</v>
      </c>
      <c r="I14" s="57">
        <v>815346</v>
      </c>
      <c r="J14">
        <v>11</v>
      </c>
    </row>
    <row r="15" spans="1:10" ht="12.75">
      <c r="A15">
        <v>12</v>
      </c>
      <c r="B15" t="s">
        <v>51</v>
      </c>
      <c r="C15" t="s">
        <v>133</v>
      </c>
      <c r="D15">
        <v>9</v>
      </c>
      <c r="E15" s="57">
        <v>31047</v>
      </c>
      <c r="F15" s="58">
        <v>-0.20545105566218808</v>
      </c>
      <c r="G15">
        <v>72</v>
      </c>
      <c r="H15" s="57">
        <v>431.2083333333333</v>
      </c>
      <c r="I15" s="57">
        <v>24628830</v>
      </c>
      <c r="J15">
        <v>12</v>
      </c>
    </row>
    <row r="16" spans="1:10" ht="12.75">
      <c r="A16">
        <v>13</v>
      </c>
      <c r="B16" t="s">
        <v>57</v>
      </c>
      <c r="C16" t="s">
        <v>146</v>
      </c>
      <c r="D16">
        <v>3</v>
      </c>
      <c r="E16" s="57">
        <v>28966</v>
      </c>
      <c r="F16" s="58">
        <v>-0.5874494388423631</v>
      </c>
      <c r="G16">
        <v>44</v>
      </c>
      <c r="H16" s="57">
        <v>658.3181818181819</v>
      </c>
      <c r="I16" s="57">
        <v>629149</v>
      </c>
      <c r="J16">
        <v>13</v>
      </c>
    </row>
    <row r="17" spans="1:10" ht="12.75">
      <c r="A17">
        <v>14</v>
      </c>
      <c r="B17" t="s">
        <v>147</v>
      </c>
      <c r="C17" t="s">
        <v>148</v>
      </c>
      <c r="D17">
        <v>1</v>
      </c>
      <c r="E17" s="57">
        <v>28151</v>
      </c>
      <c r="G17">
        <v>20</v>
      </c>
      <c r="H17" s="57">
        <v>1407.55</v>
      </c>
      <c r="I17" s="57">
        <v>28151</v>
      </c>
      <c r="J17">
        <v>14</v>
      </c>
    </row>
    <row r="18" spans="1:10" ht="12.75">
      <c r="A18">
        <v>15</v>
      </c>
      <c r="B18" t="s">
        <v>149</v>
      </c>
      <c r="C18" t="s">
        <v>150</v>
      </c>
      <c r="D18">
        <v>9</v>
      </c>
      <c r="E18" s="57">
        <v>27856</v>
      </c>
      <c r="F18" s="58">
        <v>-0.05643249102364339</v>
      </c>
      <c r="G18">
        <v>30</v>
      </c>
      <c r="H18" s="57">
        <v>928.5333333333333</v>
      </c>
      <c r="I18" s="57">
        <v>1833206</v>
      </c>
      <c r="J18">
        <v>15</v>
      </c>
    </row>
    <row r="19" spans="1:10" ht="12.75">
      <c r="A19">
        <v>16</v>
      </c>
      <c r="B19" t="s">
        <v>151</v>
      </c>
      <c r="C19" t="s">
        <v>135</v>
      </c>
      <c r="D19">
        <v>6</v>
      </c>
      <c r="E19" s="57">
        <v>24911</v>
      </c>
      <c r="F19" s="58">
        <v>-0.2299298278153884</v>
      </c>
      <c r="G19">
        <v>19</v>
      </c>
      <c r="H19" s="57">
        <v>1311.1052631578948</v>
      </c>
      <c r="I19" s="57">
        <v>576865</v>
      </c>
      <c r="J19">
        <v>16</v>
      </c>
    </row>
    <row r="20" spans="1:10" ht="12.75">
      <c r="A20">
        <v>17</v>
      </c>
      <c r="B20" t="s">
        <v>152</v>
      </c>
      <c r="C20" t="s">
        <v>153</v>
      </c>
      <c r="D20">
        <v>4</v>
      </c>
      <c r="E20" s="57">
        <v>21981</v>
      </c>
      <c r="F20" s="58">
        <v>-0.42648785451509375</v>
      </c>
      <c r="G20">
        <v>125</v>
      </c>
      <c r="H20" s="57">
        <v>175.848</v>
      </c>
      <c r="I20" s="57">
        <v>1109708</v>
      </c>
      <c r="J20">
        <v>17</v>
      </c>
    </row>
    <row r="21" spans="1:10" ht="12.75">
      <c r="A21">
        <v>18</v>
      </c>
      <c r="B21" t="s">
        <v>154</v>
      </c>
      <c r="C21" t="s">
        <v>132</v>
      </c>
      <c r="D21">
        <v>9</v>
      </c>
      <c r="E21" s="57">
        <v>18400</v>
      </c>
      <c r="F21" s="58">
        <v>-0.31322782920274705</v>
      </c>
      <c r="G21">
        <v>50</v>
      </c>
      <c r="H21" s="57">
        <v>368</v>
      </c>
      <c r="I21" s="57">
        <v>15716861</v>
      </c>
      <c r="J21">
        <v>18</v>
      </c>
    </row>
    <row r="22" spans="1:10" ht="12.75">
      <c r="A22">
        <v>19</v>
      </c>
      <c r="B22" t="s">
        <v>155</v>
      </c>
      <c r="C22" t="s">
        <v>150</v>
      </c>
      <c r="D22">
        <v>5</v>
      </c>
      <c r="E22" s="57">
        <v>16097</v>
      </c>
      <c r="F22" s="58">
        <v>-0.15118118540392322</v>
      </c>
      <c r="G22">
        <v>39</v>
      </c>
      <c r="H22" s="57">
        <v>412.7435897435897</v>
      </c>
      <c r="I22" s="57">
        <v>795486</v>
      </c>
      <c r="J22">
        <v>19</v>
      </c>
    </row>
    <row r="23" spans="1:10" ht="12.75">
      <c r="A23">
        <v>20</v>
      </c>
      <c r="B23" t="s">
        <v>156</v>
      </c>
      <c r="C23" t="s">
        <v>132</v>
      </c>
      <c r="D23">
        <v>10</v>
      </c>
      <c r="E23" s="57">
        <v>13125</v>
      </c>
      <c r="F23" s="58">
        <v>-0.24931365820178447</v>
      </c>
      <c r="G23">
        <v>19</v>
      </c>
      <c r="H23" s="57">
        <v>690.7894736842105</v>
      </c>
      <c r="I23" s="57">
        <v>1898414</v>
      </c>
      <c r="J23">
        <v>20</v>
      </c>
    </row>
    <row r="24" spans="1:10" ht="12.75">
      <c r="A24">
        <v>21</v>
      </c>
      <c r="B24" t="s">
        <v>157</v>
      </c>
      <c r="C24" t="s">
        <v>158</v>
      </c>
      <c r="D24">
        <v>2</v>
      </c>
      <c r="E24" s="57">
        <v>9841</v>
      </c>
      <c r="F24" s="58">
        <v>-0.31201062639821026</v>
      </c>
      <c r="G24">
        <v>17</v>
      </c>
      <c r="H24" s="57">
        <v>578.8823529411765</v>
      </c>
      <c r="I24" s="57">
        <v>34847</v>
      </c>
      <c r="J24">
        <v>21</v>
      </c>
    </row>
    <row r="25" spans="1:10" ht="12.75">
      <c r="A25">
        <v>22</v>
      </c>
      <c r="B25" t="s">
        <v>159</v>
      </c>
      <c r="C25" t="s">
        <v>160</v>
      </c>
      <c r="D25">
        <v>3</v>
      </c>
      <c r="E25" s="57">
        <v>9152</v>
      </c>
      <c r="F25" s="58">
        <v>-0.5357849353284302</v>
      </c>
      <c r="G25">
        <v>12</v>
      </c>
      <c r="H25" s="57">
        <v>762.6666666666666</v>
      </c>
      <c r="I25" s="57">
        <v>88388</v>
      </c>
      <c r="J25">
        <v>22</v>
      </c>
    </row>
    <row r="26" spans="1:10" ht="12.75">
      <c r="A26">
        <v>23</v>
      </c>
      <c r="B26" t="s">
        <v>161</v>
      </c>
      <c r="C26" t="s">
        <v>153</v>
      </c>
      <c r="D26">
        <v>34</v>
      </c>
      <c r="E26" s="57">
        <v>7270</v>
      </c>
      <c r="F26" s="58">
        <v>5.871455576559546</v>
      </c>
      <c r="G26">
        <v>77</v>
      </c>
      <c r="H26" s="57">
        <v>94.41558441558442</v>
      </c>
      <c r="I26" s="57">
        <v>15518493</v>
      </c>
      <c r="J26">
        <v>23</v>
      </c>
    </row>
    <row r="27" spans="1:10" ht="12.75">
      <c r="A27">
        <v>24</v>
      </c>
      <c r="B27" t="s">
        <v>162</v>
      </c>
      <c r="C27" t="s">
        <v>163</v>
      </c>
      <c r="D27">
        <v>1</v>
      </c>
      <c r="E27" s="57">
        <v>7105</v>
      </c>
      <c r="G27">
        <v>24</v>
      </c>
      <c r="H27" s="57">
        <v>296.0416666666667</v>
      </c>
      <c r="I27" s="57">
        <v>7105</v>
      </c>
      <c r="J27">
        <v>24</v>
      </c>
    </row>
    <row r="28" spans="1:10" ht="12.75">
      <c r="A28">
        <v>25</v>
      </c>
      <c r="B28" t="s">
        <v>164</v>
      </c>
      <c r="C28" t="s">
        <v>133</v>
      </c>
      <c r="D28">
        <v>33</v>
      </c>
      <c r="E28" s="57">
        <v>6978</v>
      </c>
      <c r="F28" s="58">
        <v>-0.16320901786784986</v>
      </c>
      <c r="G28">
        <v>72</v>
      </c>
      <c r="H28" s="57">
        <v>96.91666666666667</v>
      </c>
      <c r="I28" s="57">
        <v>15505210</v>
      </c>
      <c r="J28">
        <v>25</v>
      </c>
    </row>
    <row r="29" spans="1:10" ht="12.75">
      <c r="A29">
        <v>26</v>
      </c>
      <c r="B29" t="s">
        <v>165</v>
      </c>
      <c r="C29" t="s">
        <v>133</v>
      </c>
      <c r="D29">
        <v>4</v>
      </c>
      <c r="E29" s="57">
        <v>5725</v>
      </c>
      <c r="F29" s="58">
        <v>-0.574665676077266</v>
      </c>
      <c r="G29">
        <v>7</v>
      </c>
      <c r="H29" s="57">
        <v>817.8571428571429</v>
      </c>
      <c r="I29" s="57">
        <v>402763</v>
      </c>
      <c r="J29">
        <v>26</v>
      </c>
    </row>
    <row r="30" spans="1:10" ht="12.75">
      <c r="A30">
        <v>27</v>
      </c>
      <c r="B30" t="s">
        <v>166</v>
      </c>
      <c r="C30" t="s">
        <v>167</v>
      </c>
      <c r="D30">
        <v>14</v>
      </c>
      <c r="E30" s="57">
        <v>5560</v>
      </c>
      <c r="F30" s="58">
        <v>0.0065170166545981175</v>
      </c>
      <c r="G30">
        <v>23</v>
      </c>
      <c r="H30" s="57">
        <v>241.73913043478262</v>
      </c>
      <c r="I30" s="57">
        <v>51839837</v>
      </c>
      <c r="J30">
        <v>27</v>
      </c>
    </row>
    <row r="31" spans="1:10" ht="12.75">
      <c r="A31">
        <v>28</v>
      </c>
      <c r="B31" t="s">
        <v>168</v>
      </c>
      <c r="C31" t="s">
        <v>133</v>
      </c>
      <c r="D31">
        <v>3</v>
      </c>
      <c r="E31" s="57">
        <v>5459</v>
      </c>
      <c r="F31" s="58">
        <v>0.013365509560051976</v>
      </c>
      <c r="G31">
        <v>17</v>
      </c>
      <c r="H31" s="57">
        <v>321.11764705882354</v>
      </c>
      <c r="I31" s="57">
        <v>144328</v>
      </c>
      <c r="J31">
        <v>28</v>
      </c>
    </row>
    <row r="32" spans="1:10" ht="12.75">
      <c r="A32">
        <v>29</v>
      </c>
      <c r="B32" t="s">
        <v>169</v>
      </c>
      <c r="C32" t="s">
        <v>170</v>
      </c>
      <c r="D32">
        <v>3</v>
      </c>
      <c r="E32" s="57">
        <v>4939</v>
      </c>
      <c r="F32" s="58">
        <v>-0.5118118019175645</v>
      </c>
      <c r="G32">
        <v>14</v>
      </c>
      <c r="H32" s="57">
        <v>352.7857142857143</v>
      </c>
      <c r="I32" s="57">
        <v>63590</v>
      </c>
      <c r="J32">
        <v>29</v>
      </c>
    </row>
    <row r="33" spans="1:10" ht="12.75">
      <c r="A33">
        <v>30</v>
      </c>
      <c r="B33" t="s">
        <v>171</v>
      </c>
      <c r="C33" t="s">
        <v>62</v>
      </c>
      <c r="D33">
        <v>1</v>
      </c>
      <c r="E33" s="57">
        <v>4492</v>
      </c>
      <c r="G33">
        <v>3</v>
      </c>
      <c r="H33" s="57">
        <v>1497.3333333333333</v>
      </c>
      <c r="I33" s="57">
        <v>4492</v>
      </c>
      <c r="J33">
        <v>30</v>
      </c>
    </row>
    <row r="34" spans="1:10" ht="12.75">
      <c r="A34">
        <v>31</v>
      </c>
      <c r="B34" t="s">
        <v>172</v>
      </c>
      <c r="C34" t="s">
        <v>173</v>
      </c>
      <c r="D34">
        <v>9</v>
      </c>
      <c r="E34" s="57">
        <v>4113</v>
      </c>
      <c r="F34" s="58">
        <v>-0.8575387066606629</v>
      </c>
      <c r="G34">
        <v>52</v>
      </c>
      <c r="H34" s="57">
        <v>79.09615384615384</v>
      </c>
      <c r="I34" s="57">
        <v>2710420</v>
      </c>
      <c r="J34">
        <v>31</v>
      </c>
    </row>
    <row r="35" spans="1:10" ht="12.75">
      <c r="A35">
        <v>32</v>
      </c>
      <c r="B35" t="s">
        <v>174</v>
      </c>
      <c r="C35" t="s">
        <v>175</v>
      </c>
      <c r="D35">
        <v>1</v>
      </c>
      <c r="E35" s="57">
        <v>3701</v>
      </c>
      <c r="G35">
        <v>4</v>
      </c>
      <c r="H35" s="57">
        <v>925.25</v>
      </c>
      <c r="I35" s="57">
        <v>3701</v>
      </c>
      <c r="J35">
        <v>32</v>
      </c>
    </row>
    <row r="36" spans="1:10" ht="12.75">
      <c r="A36">
        <v>33</v>
      </c>
      <c r="B36" t="s">
        <v>176</v>
      </c>
      <c r="C36" t="s">
        <v>140</v>
      </c>
      <c r="D36">
        <v>6</v>
      </c>
      <c r="E36" s="57">
        <v>3506</v>
      </c>
      <c r="F36" s="58">
        <v>-0.5608167355630715</v>
      </c>
      <c r="G36">
        <v>18</v>
      </c>
      <c r="H36" s="57">
        <v>194.77777777777777</v>
      </c>
      <c r="I36" s="57">
        <v>1625784</v>
      </c>
      <c r="J36">
        <v>33</v>
      </c>
    </row>
    <row r="37" spans="1:10" ht="12.75">
      <c r="A37">
        <v>34</v>
      </c>
      <c r="B37" t="s">
        <v>177</v>
      </c>
      <c r="C37" t="s">
        <v>137</v>
      </c>
      <c r="D37">
        <v>5</v>
      </c>
      <c r="E37" s="57">
        <v>3499</v>
      </c>
      <c r="F37" s="58">
        <v>-0.349749117264449</v>
      </c>
      <c r="G37">
        <v>13</v>
      </c>
      <c r="H37" s="57">
        <v>269.15384615384613</v>
      </c>
      <c r="I37" s="57">
        <v>1018765</v>
      </c>
      <c r="J37">
        <v>34</v>
      </c>
    </row>
    <row r="38" spans="1:10" ht="12.75">
      <c r="A38">
        <v>35</v>
      </c>
      <c r="B38" t="s">
        <v>178</v>
      </c>
      <c r="C38" t="s">
        <v>137</v>
      </c>
      <c r="D38">
        <v>10</v>
      </c>
      <c r="E38" s="57">
        <v>3494</v>
      </c>
      <c r="F38" s="58">
        <v>-0.2214795008912656</v>
      </c>
      <c r="G38">
        <v>5</v>
      </c>
      <c r="H38" s="57">
        <v>698.8</v>
      </c>
      <c r="I38" s="57">
        <v>4213675</v>
      </c>
      <c r="J38">
        <v>35</v>
      </c>
    </row>
    <row r="39" spans="1:10" ht="12.75">
      <c r="A39">
        <v>36</v>
      </c>
      <c r="B39" t="s">
        <v>179</v>
      </c>
      <c r="C39" t="s">
        <v>158</v>
      </c>
      <c r="D39">
        <v>4</v>
      </c>
      <c r="E39" s="57">
        <v>3478</v>
      </c>
      <c r="F39" s="58">
        <v>-0.6130396083667112</v>
      </c>
      <c r="G39">
        <v>9</v>
      </c>
      <c r="H39" s="57">
        <v>386.44444444444446</v>
      </c>
      <c r="I39" s="57">
        <v>218577</v>
      </c>
      <c r="J39">
        <v>36</v>
      </c>
    </row>
    <row r="40" spans="1:10" ht="12.75">
      <c r="A40">
        <v>37</v>
      </c>
      <c r="B40" t="s">
        <v>180</v>
      </c>
      <c r="C40" t="s">
        <v>140</v>
      </c>
      <c r="D40">
        <v>5</v>
      </c>
      <c r="E40" s="57">
        <v>3343</v>
      </c>
      <c r="F40" s="58">
        <v>-0.6684518496479223</v>
      </c>
      <c r="G40">
        <v>7</v>
      </c>
      <c r="H40" s="57">
        <v>477.57142857142856</v>
      </c>
      <c r="I40" s="57">
        <v>292260</v>
      </c>
      <c r="J40">
        <v>37</v>
      </c>
    </row>
    <row r="41" spans="1:10" ht="12.75">
      <c r="A41">
        <v>38</v>
      </c>
      <c r="B41" t="s">
        <v>181</v>
      </c>
      <c r="C41" t="s">
        <v>153</v>
      </c>
      <c r="D41">
        <v>11</v>
      </c>
      <c r="E41" s="57">
        <v>3097</v>
      </c>
      <c r="F41" s="58">
        <v>-0.2972543680508282</v>
      </c>
      <c r="G41">
        <v>2</v>
      </c>
      <c r="H41" s="57">
        <v>1548.5</v>
      </c>
      <c r="I41" s="57">
        <v>11398452</v>
      </c>
      <c r="J41">
        <v>38</v>
      </c>
    </row>
    <row r="42" spans="1:10" ht="12.75">
      <c r="A42">
        <v>39</v>
      </c>
      <c r="B42" t="s">
        <v>182</v>
      </c>
      <c r="C42" t="s">
        <v>183</v>
      </c>
      <c r="D42">
        <v>2</v>
      </c>
      <c r="E42" s="57">
        <v>2954</v>
      </c>
      <c r="F42" s="58">
        <v>-0.3748148148148148</v>
      </c>
      <c r="G42">
        <v>4</v>
      </c>
      <c r="H42" s="57">
        <v>738.5</v>
      </c>
      <c r="I42" s="57">
        <v>9629</v>
      </c>
      <c r="J42">
        <v>39</v>
      </c>
    </row>
    <row r="43" spans="1:10" ht="12.75">
      <c r="A43">
        <v>40</v>
      </c>
      <c r="B43" t="s">
        <v>184</v>
      </c>
      <c r="C43" t="s">
        <v>185</v>
      </c>
      <c r="D43">
        <v>7</v>
      </c>
      <c r="E43" s="57">
        <v>2810</v>
      </c>
      <c r="F43" s="58">
        <v>-0.7295476419634264</v>
      </c>
      <c r="G43">
        <v>4</v>
      </c>
      <c r="H43" s="57">
        <v>702.5</v>
      </c>
      <c r="I43" s="57">
        <v>350180</v>
      </c>
      <c r="J43">
        <v>40</v>
      </c>
    </row>
    <row r="44" spans="1:10" ht="12.75">
      <c r="A44">
        <v>41</v>
      </c>
      <c r="B44" s="59" t="s">
        <v>186</v>
      </c>
      <c r="C44" t="s">
        <v>158</v>
      </c>
      <c r="D44">
        <v>1</v>
      </c>
      <c r="E44" s="57">
        <v>2634</v>
      </c>
      <c r="G44">
        <v>4</v>
      </c>
      <c r="H44" s="57">
        <v>658.5</v>
      </c>
      <c r="I44" s="57">
        <v>2634</v>
      </c>
      <c r="J44">
        <v>41</v>
      </c>
    </row>
    <row r="45" spans="1:10" ht="12.75">
      <c r="A45">
        <v>42</v>
      </c>
      <c r="B45" t="s">
        <v>63</v>
      </c>
      <c r="C45" t="s">
        <v>140</v>
      </c>
      <c r="D45">
        <v>7</v>
      </c>
      <c r="E45" s="57">
        <v>2434</v>
      </c>
      <c r="F45" s="58">
        <v>3.196551724137931</v>
      </c>
      <c r="G45">
        <v>23</v>
      </c>
      <c r="H45" s="57">
        <v>105.82608695652173</v>
      </c>
      <c r="I45" s="57">
        <v>734072</v>
      </c>
      <c r="J45">
        <v>42</v>
      </c>
    </row>
    <row r="46" spans="1:10" ht="12.75">
      <c r="A46">
        <v>43</v>
      </c>
      <c r="B46" t="s">
        <v>187</v>
      </c>
      <c r="C46" t="s">
        <v>131</v>
      </c>
      <c r="D46">
        <v>7</v>
      </c>
      <c r="E46" s="57">
        <v>2317</v>
      </c>
      <c r="F46" s="58">
        <v>-0.5135418853663658</v>
      </c>
      <c r="G46">
        <v>8</v>
      </c>
      <c r="H46" s="57">
        <v>289.625</v>
      </c>
      <c r="I46" s="57">
        <v>2838107</v>
      </c>
      <c r="J46">
        <v>43</v>
      </c>
    </row>
    <row r="47" spans="1:10" ht="12.75">
      <c r="A47">
        <v>44</v>
      </c>
      <c r="B47" t="s">
        <v>188</v>
      </c>
      <c r="C47" t="s">
        <v>133</v>
      </c>
      <c r="D47">
        <v>6</v>
      </c>
      <c r="E47" s="57">
        <v>2203</v>
      </c>
      <c r="F47" s="58">
        <v>-0.3746806698836219</v>
      </c>
      <c r="G47">
        <v>7</v>
      </c>
      <c r="H47" s="57">
        <v>314.7142857142857</v>
      </c>
      <c r="I47" s="57">
        <v>2466733</v>
      </c>
      <c r="J47">
        <v>44</v>
      </c>
    </row>
    <row r="48" spans="1:10" ht="12.75">
      <c r="A48">
        <v>45</v>
      </c>
      <c r="B48" t="s">
        <v>189</v>
      </c>
      <c r="C48" t="s">
        <v>190</v>
      </c>
      <c r="D48">
        <v>6</v>
      </c>
      <c r="E48" s="57">
        <v>2057</v>
      </c>
      <c r="F48" s="58">
        <v>1.5085365853658537</v>
      </c>
      <c r="G48">
        <v>7</v>
      </c>
      <c r="H48" s="57">
        <v>293.85714285714283</v>
      </c>
      <c r="I48" s="57">
        <v>83045</v>
      </c>
      <c r="J48">
        <v>45</v>
      </c>
    </row>
    <row r="49" spans="1:10" ht="12.75">
      <c r="A49">
        <v>46</v>
      </c>
      <c r="B49" t="s">
        <v>191</v>
      </c>
      <c r="C49" t="s">
        <v>163</v>
      </c>
      <c r="D49">
        <v>2</v>
      </c>
      <c r="E49" s="57">
        <v>1958</v>
      </c>
      <c r="F49" s="58">
        <v>-0.9196750902527075</v>
      </c>
      <c r="G49">
        <v>4</v>
      </c>
      <c r="H49" s="57">
        <v>489.5</v>
      </c>
      <c r="I49" s="57">
        <v>28926</v>
      </c>
      <c r="J49">
        <v>46</v>
      </c>
    </row>
    <row r="50" spans="1:10" ht="12.75">
      <c r="A50">
        <v>47</v>
      </c>
      <c r="B50" t="s">
        <v>192</v>
      </c>
      <c r="C50" t="s">
        <v>193</v>
      </c>
      <c r="D50">
        <v>3</v>
      </c>
      <c r="E50" s="57">
        <v>1934</v>
      </c>
      <c r="F50" s="58">
        <v>-0.5844434894714224</v>
      </c>
      <c r="G50">
        <v>6</v>
      </c>
      <c r="H50" s="57">
        <v>322.3333333333333</v>
      </c>
      <c r="I50" s="57">
        <v>50636</v>
      </c>
      <c r="J50">
        <v>47</v>
      </c>
    </row>
    <row r="51" spans="1:10" ht="12.75">
      <c r="A51">
        <v>48</v>
      </c>
      <c r="B51" t="s">
        <v>194</v>
      </c>
      <c r="C51" t="s">
        <v>195</v>
      </c>
      <c r="D51">
        <v>2</v>
      </c>
      <c r="E51" s="57">
        <v>1914</v>
      </c>
      <c r="F51" s="58">
        <v>-0.564009111617312</v>
      </c>
      <c r="G51">
        <v>5</v>
      </c>
      <c r="H51" s="57">
        <v>382.8</v>
      </c>
      <c r="I51" s="57">
        <v>9300</v>
      </c>
      <c r="J51">
        <v>48</v>
      </c>
    </row>
    <row r="52" spans="1:10" ht="12.75">
      <c r="A52">
        <v>49</v>
      </c>
      <c r="B52" t="s">
        <v>196</v>
      </c>
      <c r="C52" t="s">
        <v>137</v>
      </c>
      <c r="D52">
        <v>19</v>
      </c>
      <c r="E52" s="57">
        <v>1891</v>
      </c>
      <c r="F52" s="58">
        <v>-0.12816966343937297</v>
      </c>
      <c r="G52">
        <v>1</v>
      </c>
      <c r="H52" s="57">
        <v>1891</v>
      </c>
      <c r="I52" s="57">
        <v>23792043</v>
      </c>
      <c r="J52">
        <v>49</v>
      </c>
    </row>
    <row r="53" spans="1:10" ht="12.75">
      <c r="A53">
        <v>50</v>
      </c>
      <c r="B53" t="s">
        <v>197</v>
      </c>
      <c r="C53" t="s">
        <v>198</v>
      </c>
      <c r="D53">
        <v>5</v>
      </c>
      <c r="E53" s="57">
        <v>1745</v>
      </c>
      <c r="F53" s="58">
        <v>7.8578680203045685</v>
      </c>
      <c r="G53">
        <v>2</v>
      </c>
      <c r="H53" s="57">
        <v>872.5</v>
      </c>
      <c r="I53" s="57">
        <v>9800</v>
      </c>
      <c r="J53">
        <v>50</v>
      </c>
    </row>
    <row r="54" spans="1:10" ht="12.75">
      <c r="A54">
        <v>51</v>
      </c>
      <c r="B54" t="s">
        <v>199</v>
      </c>
      <c r="C54" t="s">
        <v>140</v>
      </c>
      <c r="D54">
        <v>5</v>
      </c>
      <c r="E54" s="57">
        <v>1602</v>
      </c>
      <c r="F54" s="58">
        <v>8.88888888888889</v>
      </c>
      <c r="G54">
        <v>3</v>
      </c>
      <c r="H54" s="57">
        <v>534</v>
      </c>
      <c r="I54" s="57">
        <v>30208</v>
      </c>
      <c r="J54">
        <v>51</v>
      </c>
    </row>
    <row r="55" spans="1:10" ht="12.75">
      <c r="A55">
        <v>52</v>
      </c>
      <c r="B55" t="s">
        <v>200</v>
      </c>
      <c r="C55" t="s">
        <v>201</v>
      </c>
      <c r="D55">
        <v>5</v>
      </c>
      <c r="E55" s="57">
        <v>1407</v>
      </c>
      <c r="F55" s="58">
        <v>0.8440366972477064</v>
      </c>
      <c r="G55">
        <v>3</v>
      </c>
      <c r="H55" s="57">
        <v>469</v>
      </c>
      <c r="I55" s="57">
        <v>12931</v>
      </c>
      <c r="J55">
        <v>52</v>
      </c>
    </row>
    <row r="56" spans="1:10" ht="12.75">
      <c r="A56">
        <v>53</v>
      </c>
      <c r="B56" t="s">
        <v>202</v>
      </c>
      <c r="C56" t="s">
        <v>183</v>
      </c>
      <c r="D56">
        <v>1</v>
      </c>
      <c r="E56" s="57">
        <v>1383</v>
      </c>
      <c r="G56">
        <v>2</v>
      </c>
      <c r="H56" s="57">
        <v>691.5</v>
      </c>
      <c r="I56" s="57">
        <v>1383</v>
      </c>
      <c r="J56">
        <v>53</v>
      </c>
    </row>
    <row r="57" spans="1:10" ht="12.75">
      <c r="A57">
        <v>54</v>
      </c>
      <c r="B57" t="s">
        <v>55</v>
      </c>
      <c r="C57" t="s">
        <v>133</v>
      </c>
      <c r="D57">
        <v>23</v>
      </c>
      <c r="E57" s="57">
        <v>1184</v>
      </c>
      <c r="F57" s="58">
        <v>-0.6749931375240187</v>
      </c>
      <c r="G57">
        <v>4</v>
      </c>
      <c r="H57" s="57">
        <v>296</v>
      </c>
      <c r="I57" s="57">
        <v>20294981</v>
      </c>
      <c r="J57">
        <v>54</v>
      </c>
    </row>
    <row r="58" spans="1:10" ht="12.75">
      <c r="A58">
        <v>55</v>
      </c>
      <c r="B58" t="s">
        <v>203</v>
      </c>
      <c r="C58" t="s">
        <v>140</v>
      </c>
      <c r="D58">
        <v>1</v>
      </c>
      <c r="E58" s="57">
        <v>1180</v>
      </c>
      <c r="G58">
        <v>3</v>
      </c>
      <c r="H58" s="57">
        <v>393.3333333333333</v>
      </c>
      <c r="I58" s="57">
        <v>1180</v>
      </c>
      <c r="J58">
        <v>55</v>
      </c>
    </row>
    <row r="59" spans="1:10" ht="12.75">
      <c r="A59">
        <v>56</v>
      </c>
      <c r="B59" t="s">
        <v>204</v>
      </c>
      <c r="C59" t="s">
        <v>205</v>
      </c>
      <c r="D59">
        <v>7</v>
      </c>
      <c r="E59" s="57">
        <v>1157</v>
      </c>
      <c r="F59" s="58">
        <v>0.7993779160186626</v>
      </c>
      <c r="G59">
        <v>4</v>
      </c>
      <c r="H59" s="57">
        <v>289.25</v>
      </c>
      <c r="I59" s="57">
        <v>1105702</v>
      </c>
      <c r="J59">
        <v>56</v>
      </c>
    </row>
    <row r="60" spans="1:10" ht="12.75">
      <c r="A60">
        <v>57</v>
      </c>
      <c r="B60" t="s">
        <v>206</v>
      </c>
      <c r="C60" t="s">
        <v>158</v>
      </c>
      <c r="D60">
        <v>7</v>
      </c>
      <c r="E60" s="57">
        <v>1071</v>
      </c>
      <c r="F60" s="58">
        <v>0.898936170212766</v>
      </c>
      <c r="G60">
        <v>5</v>
      </c>
      <c r="H60" s="57">
        <v>214.2</v>
      </c>
      <c r="I60" s="57">
        <v>54306</v>
      </c>
      <c r="J60">
        <v>57</v>
      </c>
    </row>
    <row r="61" spans="1:10" ht="12.75">
      <c r="A61">
        <v>58</v>
      </c>
      <c r="B61" t="s">
        <v>207</v>
      </c>
      <c r="C61" t="s">
        <v>150</v>
      </c>
      <c r="D61">
        <v>7</v>
      </c>
      <c r="E61" s="57">
        <v>970</v>
      </c>
      <c r="F61" s="58">
        <v>-0.5035823950870011</v>
      </c>
      <c r="G61">
        <v>2</v>
      </c>
      <c r="H61" s="57">
        <v>485</v>
      </c>
      <c r="I61" s="57">
        <v>337783</v>
      </c>
      <c r="J61">
        <v>58</v>
      </c>
    </row>
    <row r="62" spans="1:10" ht="12.75">
      <c r="A62">
        <v>59</v>
      </c>
      <c r="B62" t="s">
        <v>208</v>
      </c>
      <c r="C62" t="s">
        <v>209</v>
      </c>
      <c r="D62">
        <v>8</v>
      </c>
      <c r="E62" s="57">
        <v>943</v>
      </c>
      <c r="F62" s="58">
        <v>1.4179487179487178</v>
      </c>
      <c r="G62">
        <v>4</v>
      </c>
      <c r="H62" s="57">
        <v>235.75</v>
      </c>
      <c r="I62" s="57">
        <v>128899</v>
      </c>
      <c r="J62">
        <v>59</v>
      </c>
    </row>
    <row r="63" spans="1:10" ht="12.75">
      <c r="A63">
        <v>60</v>
      </c>
      <c r="B63" t="s">
        <v>210</v>
      </c>
      <c r="C63" t="s">
        <v>167</v>
      </c>
      <c r="D63">
        <v>13</v>
      </c>
      <c r="E63" s="57">
        <v>926</v>
      </c>
      <c r="F63" s="58">
        <v>-0.871495975575909</v>
      </c>
      <c r="G63">
        <v>6</v>
      </c>
      <c r="H63" s="57">
        <v>154.33333333333334</v>
      </c>
      <c r="I63" s="57">
        <v>2930195</v>
      </c>
      <c r="J63">
        <v>60</v>
      </c>
    </row>
    <row r="64" spans="1:10" ht="12.75">
      <c r="A64">
        <v>61</v>
      </c>
      <c r="B64" t="s">
        <v>211</v>
      </c>
      <c r="C64" t="s">
        <v>140</v>
      </c>
      <c r="D64">
        <v>17</v>
      </c>
      <c r="E64" s="57">
        <v>881</v>
      </c>
      <c r="F64" s="58">
        <v>-0.3474074074074074</v>
      </c>
      <c r="G64">
        <v>8</v>
      </c>
      <c r="H64" s="57">
        <v>110.125</v>
      </c>
      <c r="I64" s="57">
        <v>7516237</v>
      </c>
      <c r="J64">
        <v>61</v>
      </c>
    </row>
    <row r="65" spans="1:10" ht="12.75">
      <c r="A65">
        <v>62</v>
      </c>
      <c r="B65" t="s">
        <v>212</v>
      </c>
      <c r="C65" t="s">
        <v>213</v>
      </c>
      <c r="D65">
        <v>3</v>
      </c>
      <c r="E65" s="57">
        <v>845</v>
      </c>
      <c r="F65" s="58">
        <v>-0.8484033010405454</v>
      </c>
      <c r="G65">
        <v>3</v>
      </c>
      <c r="H65" s="57">
        <v>281.6666666666667</v>
      </c>
      <c r="I65" s="57">
        <v>106058</v>
      </c>
      <c r="J65">
        <v>62</v>
      </c>
    </row>
    <row r="66" spans="1:10" ht="12.75">
      <c r="A66">
        <v>63</v>
      </c>
      <c r="B66" t="s">
        <v>214</v>
      </c>
      <c r="C66" t="s">
        <v>158</v>
      </c>
      <c r="D66">
        <v>12</v>
      </c>
      <c r="E66" s="57">
        <v>646</v>
      </c>
      <c r="F66" s="58">
        <v>-0.2806236080178174</v>
      </c>
      <c r="G66">
        <v>1</v>
      </c>
      <c r="H66" s="57">
        <v>646</v>
      </c>
      <c r="I66" s="57">
        <v>15383</v>
      </c>
      <c r="J66">
        <v>63</v>
      </c>
    </row>
    <row r="67" spans="1:10" ht="12.75">
      <c r="A67">
        <v>64</v>
      </c>
      <c r="B67" t="s">
        <v>215</v>
      </c>
      <c r="C67" t="s">
        <v>209</v>
      </c>
      <c r="D67">
        <v>4</v>
      </c>
      <c r="E67" s="57">
        <v>597</v>
      </c>
      <c r="F67" s="58">
        <v>-0.6897089397089397</v>
      </c>
      <c r="G67">
        <v>2</v>
      </c>
      <c r="H67" s="57">
        <v>298.5</v>
      </c>
      <c r="I67" s="57">
        <v>33857</v>
      </c>
      <c r="J67">
        <v>64</v>
      </c>
    </row>
    <row r="68" spans="1:10" ht="12.75">
      <c r="A68">
        <v>65</v>
      </c>
      <c r="B68" t="s">
        <v>216</v>
      </c>
      <c r="C68" t="s">
        <v>158</v>
      </c>
      <c r="D68">
        <v>10</v>
      </c>
      <c r="E68" s="57">
        <v>586</v>
      </c>
      <c r="F68" s="58">
        <v>4.801980198019802</v>
      </c>
      <c r="G68">
        <v>2</v>
      </c>
      <c r="H68" s="57">
        <v>293</v>
      </c>
      <c r="I68" s="57">
        <v>53234</v>
      </c>
      <c r="J68">
        <v>65</v>
      </c>
    </row>
    <row r="69" spans="1:10" ht="12.75">
      <c r="A69">
        <v>66</v>
      </c>
      <c r="B69" t="s">
        <v>217</v>
      </c>
      <c r="C69" t="s">
        <v>158</v>
      </c>
      <c r="D69">
        <v>3</v>
      </c>
      <c r="E69" s="57">
        <v>566</v>
      </c>
      <c r="F69" s="58">
        <v>-0.3913978494623656</v>
      </c>
      <c r="G69">
        <v>2</v>
      </c>
      <c r="H69" s="57">
        <v>283</v>
      </c>
      <c r="I69" s="57">
        <v>8241</v>
      </c>
      <c r="J69">
        <v>66</v>
      </c>
    </row>
    <row r="70" spans="1:10" ht="12.75">
      <c r="A70">
        <v>67</v>
      </c>
      <c r="B70" t="s">
        <v>218</v>
      </c>
      <c r="C70" t="s">
        <v>205</v>
      </c>
      <c r="D70">
        <v>4</v>
      </c>
      <c r="E70" s="57">
        <v>533</v>
      </c>
      <c r="F70" s="58">
        <v>-0.4371700105596621</v>
      </c>
      <c r="G70">
        <v>3</v>
      </c>
      <c r="H70" s="57">
        <v>177.66666666666666</v>
      </c>
      <c r="I70" s="57">
        <v>12331</v>
      </c>
      <c r="J70">
        <v>67</v>
      </c>
    </row>
    <row r="71" spans="1:10" ht="12.75">
      <c r="A71">
        <v>68</v>
      </c>
      <c r="B71" t="s">
        <v>219</v>
      </c>
      <c r="C71" t="s">
        <v>209</v>
      </c>
      <c r="D71">
        <v>3</v>
      </c>
      <c r="E71" s="57">
        <v>485</v>
      </c>
      <c r="F71" s="58">
        <v>-0.03578528827037774</v>
      </c>
      <c r="G71">
        <v>1</v>
      </c>
      <c r="H71" s="57">
        <v>485</v>
      </c>
      <c r="I71" s="57">
        <v>1623</v>
      </c>
      <c r="J71">
        <v>68</v>
      </c>
    </row>
    <row r="72" spans="1:10" ht="12.75">
      <c r="A72">
        <v>69</v>
      </c>
      <c r="B72" t="s">
        <v>220</v>
      </c>
      <c r="C72" t="s">
        <v>221</v>
      </c>
      <c r="D72">
        <v>4</v>
      </c>
      <c r="E72" s="57">
        <v>477</v>
      </c>
      <c r="F72" s="58">
        <v>-0.7396288209606987</v>
      </c>
      <c r="G72">
        <v>2</v>
      </c>
      <c r="H72" s="57">
        <v>238.5</v>
      </c>
      <c r="I72" s="57">
        <v>21901</v>
      </c>
      <c r="J72">
        <v>69</v>
      </c>
    </row>
    <row r="73" spans="1:10" ht="12.75">
      <c r="A73">
        <v>70</v>
      </c>
      <c r="B73" t="s">
        <v>222</v>
      </c>
      <c r="C73" t="s">
        <v>146</v>
      </c>
      <c r="D73">
        <v>6</v>
      </c>
      <c r="E73" s="57">
        <v>446</v>
      </c>
      <c r="F73" s="58">
        <v>-0.2864</v>
      </c>
      <c r="G73">
        <v>1</v>
      </c>
      <c r="H73" s="57">
        <v>446</v>
      </c>
      <c r="I73" s="57">
        <v>440193</v>
      </c>
      <c r="J73">
        <v>70</v>
      </c>
    </row>
    <row r="74" spans="1:10" ht="12.75">
      <c r="A74">
        <v>71</v>
      </c>
      <c r="B74" t="s">
        <v>60</v>
      </c>
      <c r="C74" t="s">
        <v>137</v>
      </c>
      <c r="D74">
        <v>15</v>
      </c>
      <c r="E74" s="57">
        <v>442</v>
      </c>
      <c r="F74" s="58">
        <v>-0.8802168021680218</v>
      </c>
      <c r="G74">
        <v>1</v>
      </c>
      <c r="H74" s="57">
        <v>442</v>
      </c>
      <c r="I74" s="57">
        <v>6013325</v>
      </c>
      <c r="J74">
        <v>71</v>
      </c>
    </row>
    <row r="75" spans="1:10" ht="12.75">
      <c r="A75">
        <v>72</v>
      </c>
      <c r="B75" t="s">
        <v>223</v>
      </c>
      <c r="C75" t="s">
        <v>201</v>
      </c>
      <c r="D75">
        <v>8</v>
      </c>
      <c r="E75" s="57">
        <v>396</v>
      </c>
      <c r="F75" s="58">
        <v>0.18208955223880596</v>
      </c>
      <c r="G75">
        <v>3</v>
      </c>
      <c r="H75" s="57">
        <v>132</v>
      </c>
      <c r="I75" s="57">
        <v>18808</v>
      </c>
      <c r="J75">
        <v>72</v>
      </c>
    </row>
    <row r="76" spans="1:10" ht="12.75">
      <c r="A76">
        <v>73</v>
      </c>
      <c r="B76" t="s">
        <v>224</v>
      </c>
      <c r="C76" t="s">
        <v>183</v>
      </c>
      <c r="D76">
        <v>4</v>
      </c>
      <c r="E76" s="57">
        <v>394</v>
      </c>
      <c r="F76" s="58">
        <v>-0.1959183673469388</v>
      </c>
      <c r="G76">
        <v>3</v>
      </c>
      <c r="H76" s="57">
        <v>131.33333333333334</v>
      </c>
      <c r="I76" s="57">
        <v>13760</v>
      </c>
      <c r="J76">
        <v>73</v>
      </c>
    </row>
    <row r="77" spans="1:10" ht="12.75">
      <c r="A77">
        <v>74</v>
      </c>
      <c r="B77" t="s">
        <v>225</v>
      </c>
      <c r="C77" t="s">
        <v>205</v>
      </c>
      <c r="D77">
        <v>11</v>
      </c>
      <c r="E77" s="57">
        <v>378</v>
      </c>
      <c r="F77" s="58">
        <v>-0.2827324478178368</v>
      </c>
      <c r="G77">
        <v>3</v>
      </c>
      <c r="H77" s="57">
        <v>126</v>
      </c>
      <c r="I77" s="57">
        <v>1072090</v>
      </c>
      <c r="J77">
        <v>74</v>
      </c>
    </row>
    <row r="78" spans="1:10" ht="12.75">
      <c r="A78">
        <v>75</v>
      </c>
      <c r="B78" t="s">
        <v>226</v>
      </c>
      <c r="C78" t="s">
        <v>158</v>
      </c>
      <c r="D78">
        <v>19</v>
      </c>
      <c r="E78" s="57">
        <v>331</v>
      </c>
      <c r="G78">
        <v>2</v>
      </c>
      <c r="H78" s="57">
        <v>165.5</v>
      </c>
      <c r="I78" s="57">
        <v>367022</v>
      </c>
      <c r="J78">
        <v>75</v>
      </c>
    </row>
    <row r="79" spans="1:10" ht="12.75">
      <c r="A79">
        <v>76</v>
      </c>
      <c r="B79" t="s">
        <v>227</v>
      </c>
      <c r="C79" t="s">
        <v>158</v>
      </c>
      <c r="D79">
        <v>17</v>
      </c>
      <c r="E79" s="57">
        <v>318</v>
      </c>
      <c r="F79" s="58">
        <v>2.925925925925926</v>
      </c>
      <c r="G79">
        <v>2</v>
      </c>
      <c r="H79" s="57">
        <v>159</v>
      </c>
      <c r="I79" s="57">
        <v>353109</v>
      </c>
      <c r="J79">
        <v>76</v>
      </c>
    </row>
    <row r="80" spans="1:10" ht="12.75">
      <c r="A80">
        <v>77</v>
      </c>
      <c r="B80" t="s">
        <v>228</v>
      </c>
      <c r="C80" t="s">
        <v>198</v>
      </c>
      <c r="D80">
        <v>3</v>
      </c>
      <c r="E80" s="57">
        <v>313</v>
      </c>
      <c r="F80" s="58">
        <v>0.2274509803921569</v>
      </c>
      <c r="G80">
        <v>2</v>
      </c>
      <c r="H80" s="57">
        <v>156.5</v>
      </c>
      <c r="I80" s="57">
        <v>5573</v>
      </c>
      <c r="J80">
        <v>77</v>
      </c>
    </row>
    <row r="81" spans="1:10" ht="12.75">
      <c r="A81">
        <v>78</v>
      </c>
      <c r="B81" t="s">
        <v>229</v>
      </c>
      <c r="C81" t="s">
        <v>132</v>
      </c>
      <c r="D81">
        <v>7</v>
      </c>
      <c r="E81" s="57">
        <v>287</v>
      </c>
      <c r="F81" s="58">
        <v>-0.45124282982791586</v>
      </c>
      <c r="G81">
        <v>1</v>
      </c>
      <c r="H81" s="57">
        <v>287</v>
      </c>
      <c r="I81" s="57">
        <v>359622</v>
      </c>
      <c r="J81">
        <v>78</v>
      </c>
    </row>
    <row r="82" spans="1:10" ht="12.75">
      <c r="A82">
        <v>79</v>
      </c>
      <c r="B82" t="s">
        <v>230</v>
      </c>
      <c r="C82" t="s">
        <v>153</v>
      </c>
      <c r="D82">
        <v>8</v>
      </c>
      <c r="E82" s="57">
        <v>285</v>
      </c>
      <c r="F82" s="58">
        <v>0.1176470588235294</v>
      </c>
      <c r="G82">
        <v>1</v>
      </c>
      <c r="H82" s="57">
        <v>285</v>
      </c>
      <c r="I82" s="57">
        <v>453570</v>
      </c>
      <c r="J82">
        <v>79</v>
      </c>
    </row>
    <row r="83" spans="1:10" ht="12.75">
      <c r="A83">
        <v>80</v>
      </c>
      <c r="B83" t="s">
        <v>231</v>
      </c>
      <c r="C83" t="s">
        <v>133</v>
      </c>
      <c r="D83">
        <v>2</v>
      </c>
      <c r="E83" s="57">
        <v>262</v>
      </c>
      <c r="F83" s="58">
        <v>-0.2471264367816092</v>
      </c>
      <c r="G83">
        <v>1</v>
      </c>
      <c r="H83" s="57">
        <v>262</v>
      </c>
      <c r="I83" s="57">
        <v>943</v>
      </c>
      <c r="J83">
        <v>80</v>
      </c>
    </row>
    <row r="84" spans="1:10" ht="12.75">
      <c r="A84">
        <v>81</v>
      </c>
      <c r="B84" t="s">
        <v>232</v>
      </c>
      <c r="C84" t="s">
        <v>131</v>
      </c>
      <c r="D84">
        <v>12</v>
      </c>
      <c r="E84" s="57">
        <v>259</v>
      </c>
      <c r="F84" s="58">
        <v>-0.7816188870151771</v>
      </c>
      <c r="G84">
        <v>1</v>
      </c>
      <c r="H84" s="57">
        <v>259</v>
      </c>
      <c r="I84" s="57">
        <v>7118045</v>
      </c>
      <c r="J84">
        <v>81</v>
      </c>
    </row>
    <row r="85" spans="1:10" ht="12.75">
      <c r="A85">
        <v>82</v>
      </c>
      <c r="B85" t="s">
        <v>233</v>
      </c>
      <c r="C85" t="s">
        <v>201</v>
      </c>
      <c r="D85">
        <v>7</v>
      </c>
      <c r="E85" s="57">
        <v>237</v>
      </c>
      <c r="F85" s="58">
        <v>0.44512195121951215</v>
      </c>
      <c r="G85">
        <v>1</v>
      </c>
      <c r="H85" s="57">
        <v>237</v>
      </c>
      <c r="I85" s="57">
        <v>2606</v>
      </c>
      <c r="J85">
        <v>82</v>
      </c>
    </row>
    <row r="86" spans="1:10" ht="12.75">
      <c r="A86">
        <v>83</v>
      </c>
      <c r="B86" t="s">
        <v>234</v>
      </c>
      <c r="C86" t="s">
        <v>131</v>
      </c>
      <c r="D86">
        <v>26</v>
      </c>
      <c r="E86" s="57">
        <v>221</v>
      </c>
      <c r="F86" s="58">
        <v>0.5454545454545454</v>
      </c>
      <c r="G86">
        <v>4</v>
      </c>
      <c r="H86" s="57">
        <v>55.25</v>
      </c>
      <c r="I86" s="57">
        <v>6995541</v>
      </c>
      <c r="J86">
        <v>83</v>
      </c>
    </row>
    <row r="87" spans="1:10" ht="12.75">
      <c r="A87">
        <v>84</v>
      </c>
      <c r="B87" t="s">
        <v>235</v>
      </c>
      <c r="C87" t="s">
        <v>221</v>
      </c>
      <c r="D87">
        <v>15</v>
      </c>
      <c r="E87" s="57">
        <v>206</v>
      </c>
      <c r="F87" s="58">
        <v>0.14444444444444443</v>
      </c>
      <c r="G87">
        <v>2</v>
      </c>
      <c r="H87" s="57">
        <v>103</v>
      </c>
      <c r="I87" s="57">
        <v>22374</v>
      </c>
      <c r="J87">
        <v>84</v>
      </c>
    </row>
    <row r="88" spans="1:10" ht="12.75">
      <c r="A88">
        <v>85</v>
      </c>
      <c r="B88" t="s">
        <v>236</v>
      </c>
      <c r="C88" t="s">
        <v>131</v>
      </c>
      <c r="D88">
        <v>5</v>
      </c>
      <c r="E88" s="57">
        <v>199</v>
      </c>
      <c r="F88" s="58">
        <v>-0.25746268656716415</v>
      </c>
      <c r="G88">
        <v>2</v>
      </c>
      <c r="H88" s="57">
        <v>99.5</v>
      </c>
      <c r="I88" s="57">
        <v>67512</v>
      </c>
      <c r="J88">
        <v>85</v>
      </c>
    </row>
    <row r="89" spans="1:10" ht="12.75">
      <c r="A89">
        <v>86</v>
      </c>
      <c r="B89" t="s">
        <v>237</v>
      </c>
      <c r="C89" t="s">
        <v>140</v>
      </c>
      <c r="D89">
        <v>6</v>
      </c>
      <c r="E89" s="57">
        <v>184</v>
      </c>
      <c r="G89">
        <v>1</v>
      </c>
      <c r="H89" s="57">
        <v>184</v>
      </c>
      <c r="I89" s="57">
        <v>9443</v>
      </c>
      <c r="J89">
        <v>86</v>
      </c>
    </row>
    <row r="90" spans="1:10" ht="12.75">
      <c r="A90">
        <v>87</v>
      </c>
      <c r="B90" t="s">
        <v>238</v>
      </c>
      <c r="C90" t="s">
        <v>209</v>
      </c>
      <c r="D90">
        <v>13</v>
      </c>
      <c r="E90" s="57">
        <v>153</v>
      </c>
      <c r="F90" s="58">
        <v>-0.03164556962025317</v>
      </c>
      <c r="G90">
        <v>2</v>
      </c>
      <c r="H90" s="57">
        <v>76.5</v>
      </c>
      <c r="I90" s="57">
        <v>201972</v>
      </c>
      <c r="J90">
        <v>87</v>
      </c>
    </row>
    <row r="91" spans="1:10" ht="12.75">
      <c r="A91">
        <v>88</v>
      </c>
      <c r="B91" t="s">
        <v>239</v>
      </c>
      <c r="C91" t="s">
        <v>132</v>
      </c>
      <c r="D91">
        <v>5</v>
      </c>
      <c r="E91" s="57">
        <v>138</v>
      </c>
      <c r="F91" s="58">
        <v>0.18965517241379312</v>
      </c>
      <c r="G91">
        <v>2</v>
      </c>
      <c r="H91" s="57">
        <v>69</v>
      </c>
      <c r="I91" s="57">
        <v>239937</v>
      </c>
      <c r="J91">
        <v>88</v>
      </c>
    </row>
    <row r="92" spans="1:10" ht="12.75">
      <c r="A92">
        <v>89</v>
      </c>
      <c r="B92" t="s">
        <v>240</v>
      </c>
      <c r="C92" t="s">
        <v>132</v>
      </c>
      <c r="D92">
        <v>13</v>
      </c>
      <c r="E92" s="57">
        <v>115</v>
      </c>
      <c r="F92" s="58">
        <v>0.045454545454545456</v>
      </c>
      <c r="G92">
        <v>1</v>
      </c>
      <c r="H92" s="57">
        <v>115</v>
      </c>
      <c r="I92" s="57">
        <v>16840114</v>
      </c>
      <c r="J92">
        <v>89</v>
      </c>
    </row>
    <row r="93" spans="1:10" ht="12.75">
      <c r="A93">
        <v>90</v>
      </c>
      <c r="B93" t="s">
        <v>241</v>
      </c>
      <c r="C93" t="s">
        <v>209</v>
      </c>
      <c r="D93">
        <v>3</v>
      </c>
      <c r="E93" s="57">
        <v>104</v>
      </c>
      <c r="F93" s="58">
        <v>4.2</v>
      </c>
      <c r="G93">
        <v>1</v>
      </c>
      <c r="H93" s="57">
        <v>104</v>
      </c>
      <c r="I93" s="57">
        <v>472</v>
      </c>
      <c r="J93">
        <v>90</v>
      </c>
    </row>
    <row r="94" spans="1:10" ht="12.75">
      <c r="A94">
        <v>91</v>
      </c>
      <c r="B94" t="s">
        <v>242</v>
      </c>
      <c r="C94" t="s">
        <v>160</v>
      </c>
      <c r="D94">
        <v>20</v>
      </c>
      <c r="E94" s="57">
        <v>100</v>
      </c>
      <c r="G94">
        <v>1</v>
      </c>
      <c r="H94" s="57">
        <v>100</v>
      </c>
      <c r="I94" s="57">
        <v>277317</v>
      </c>
      <c r="J94">
        <v>91</v>
      </c>
    </row>
    <row r="95" spans="1:10" ht="12.75">
      <c r="A95">
        <v>92</v>
      </c>
      <c r="B95" t="s">
        <v>243</v>
      </c>
      <c r="C95" t="s">
        <v>244</v>
      </c>
      <c r="D95">
        <v>5</v>
      </c>
      <c r="E95" s="57">
        <v>90</v>
      </c>
      <c r="F95" s="58">
        <v>-0.8865069356872636</v>
      </c>
      <c r="G95">
        <v>1</v>
      </c>
      <c r="H95" s="57">
        <v>90</v>
      </c>
      <c r="I95" s="57">
        <v>24833</v>
      </c>
      <c r="J95">
        <v>92</v>
      </c>
    </row>
    <row r="96" spans="1:10" ht="12.75">
      <c r="A96">
        <v>93</v>
      </c>
      <c r="B96" t="s">
        <v>245</v>
      </c>
      <c r="C96" t="s">
        <v>158</v>
      </c>
      <c r="D96">
        <v>15</v>
      </c>
      <c r="E96" s="57">
        <v>88</v>
      </c>
      <c r="F96" s="58">
        <v>-0.8065934065934066</v>
      </c>
      <c r="G96">
        <v>1</v>
      </c>
      <c r="H96" s="57">
        <v>88</v>
      </c>
      <c r="I96" s="57">
        <v>95909</v>
      </c>
      <c r="J96">
        <v>93</v>
      </c>
    </row>
    <row r="97" spans="1:10" ht="12.75">
      <c r="A97">
        <v>94</v>
      </c>
      <c r="B97" t="s">
        <v>246</v>
      </c>
      <c r="C97" t="s">
        <v>205</v>
      </c>
      <c r="D97">
        <v>13</v>
      </c>
      <c r="E97" s="57">
        <v>85</v>
      </c>
      <c r="F97" s="58">
        <v>-0.632034632034632</v>
      </c>
      <c r="G97">
        <v>1</v>
      </c>
      <c r="H97" s="57">
        <v>85</v>
      </c>
      <c r="I97" s="57">
        <v>1914536</v>
      </c>
      <c r="J97">
        <v>94</v>
      </c>
    </row>
    <row r="98" spans="1:10" ht="12.75">
      <c r="A98">
        <v>95</v>
      </c>
      <c r="B98" t="s">
        <v>247</v>
      </c>
      <c r="C98" t="s">
        <v>140</v>
      </c>
      <c r="D98">
        <v>4</v>
      </c>
      <c r="E98" s="57">
        <v>81</v>
      </c>
      <c r="G98">
        <v>1</v>
      </c>
      <c r="H98" s="57">
        <v>81</v>
      </c>
      <c r="I98" s="57">
        <v>5892</v>
      </c>
      <c r="J98">
        <v>95</v>
      </c>
    </row>
    <row r="99" spans="1:10" ht="12.75">
      <c r="A99">
        <v>96</v>
      </c>
      <c r="B99" t="s">
        <v>248</v>
      </c>
      <c r="C99" t="s">
        <v>150</v>
      </c>
      <c r="D99">
        <v>8</v>
      </c>
      <c r="E99" s="57">
        <v>62</v>
      </c>
      <c r="F99" s="58">
        <v>-0.8012820512820512</v>
      </c>
      <c r="G99">
        <v>1</v>
      </c>
      <c r="H99" s="57">
        <v>62</v>
      </c>
      <c r="I99" s="57">
        <v>2618463</v>
      </c>
      <c r="J99">
        <v>96</v>
      </c>
    </row>
    <row r="100" spans="1:10" ht="12.75">
      <c r="A100">
        <v>97</v>
      </c>
      <c r="B100" t="s">
        <v>249</v>
      </c>
      <c r="C100" t="s">
        <v>250</v>
      </c>
      <c r="D100">
        <v>3</v>
      </c>
      <c r="E100" s="57">
        <v>37</v>
      </c>
      <c r="F100" s="58">
        <v>-0.6864406779661016</v>
      </c>
      <c r="G100">
        <v>1</v>
      </c>
      <c r="H100" s="57">
        <v>37</v>
      </c>
      <c r="I100" s="57">
        <v>7922</v>
      </c>
      <c r="J100">
        <v>97</v>
      </c>
    </row>
    <row r="101" spans="1:10" ht="12.75">
      <c r="A101">
        <v>98</v>
      </c>
      <c r="B101" t="s">
        <v>251</v>
      </c>
      <c r="C101" t="s">
        <v>209</v>
      </c>
      <c r="D101">
        <v>10</v>
      </c>
      <c r="E101" s="57">
        <v>34</v>
      </c>
      <c r="F101" s="58">
        <v>-0.7951807228915663</v>
      </c>
      <c r="G101">
        <v>2</v>
      </c>
      <c r="H101" s="57">
        <v>17</v>
      </c>
      <c r="I101" s="57">
        <v>15192</v>
      </c>
      <c r="J101">
        <v>98</v>
      </c>
    </row>
    <row r="102" spans="1:10" ht="12.75">
      <c r="A102">
        <v>99</v>
      </c>
      <c r="B102" t="s">
        <v>252</v>
      </c>
      <c r="C102" t="s">
        <v>253</v>
      </c>
      <c r="D102">
        <v>6</v>
      </c>
      <c r="E102" s="57">
        <v>24</v>
      </c>
      <c r="G102">
        <v>1</v>
      </c>
      <c r="H102" s="57">
        <v>24</v>
      </c>
      <c r="I102" s="57">
        <v>3494</v>
      </c>
      <c r="J102">
        <v>99</v>
      </c>
    </row>
    <row r="103" spans="1:10" ht="12.75">
      <c r="A103">
        <v>100</v>
      </c>
      <c r="B103" t="s">
        <v>254</v>
      </c>
      <c r="C103" t="s">
        <v>158</v>
      </c>
      <c r="D103">
        <v>6</v>
      </c>
      <c r="E103" s="57">
        <v>17</v>
      </c>
      <c r="F103" s="58">
        <v>-0.89375</v>
      </c>
      <c r="G103">
        <v>1</v>
      </c>
      <c r="H103" s="57">
        <v>17</v>
      </c>
      <c r="I103" s="57">
        <v>17990</v>
      </c>
      <c r="J103">
        <v>100</v>
      </c>
    </row>
    <row r="104" spans="1:10" ht="12.75">
      <c r="A104">
        <v>101</v>
      </c>
      <c r="B104" t="s">
        <v>255</v>
      </c>
      <c r="C104" t="s">
        <v>131</v>
      </c>
      <c r="D104">
        <v>13</v>
      </c>
      <c r="E104" s="57">
        <v>6</v>
      </c>
      <c r="G104">
        <v>1</v>
      </c>
      <c r="H104" s="57">
        <v>6</v>
      </c>
      <c r="I104" s="57">
        <v>2968239</v>
      </c>
      <c r="J104">
        <v>101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2012-08-29T09:08:00Z</dcterms:modified>
  <cp:category/>
  <cp:version/>
  <cp:contentType/>
  <cp:contentStatus/>
</cp:coreProperties>
</file>