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<sst xmlns="http://schemas.openxmlformats.org/spreadsheetml/2006/main" count="269" uniqueCount="162">
  <si>
    <t>BFI: Weekend 15-17 April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</si>
  <si>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</si>
  <si>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</si>
  <si>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</si>
  <si>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</si>
  <si>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</si>
  <si>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</si>
  <si>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</si>
  <si>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</si>
  <si>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</si>
  <si>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</si>
  <si>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Jungle Book</t>
  </si>
  <si>
    <t>UK/USA</t>
  </si>
  <si>
    <t>Disney</t>
  </si>
  <si>
    <t>-</t>
  </si>
  <si>
    <t>Zootropolis</t>
  </si>
  <si>
    <t>USA</t>
  </si>
  <si>
    <t>Eye in the Sky</t>
  </si>
  <si>
    <t>UK</t>
  </si>
  <si>
    <t>eOne Films</t>
  </si>
  <si>
    <t>Batman v Superman: Dawn of Justice</t>
  </si>
  <si>
    <t>Warner Bros</t>
  </si>
  <si>
    <t>Eddie the Eagle</t>
  </si>
  <si>
    <t>UK/Ger/USA</t>
  </si>
  <si>
    <t>Lionsgate</t>
  </si>
  <si>
    <t>The Huntsman: Winter's War</t>
  </si>
  <si>
    <t>Universal</t>
  </si>
  <si>
    <t>Fan</t>
  </si>
  <si>
    <t>Ind</t>
  </si>
  <si>
    <t>Yash Raj</t>
  </si>
  <si>
    <t>Theri</t>
  </si>
  <si>
    <t>Q Entertainment</t>
  </si>
  <si>
    <t>Criminal</t>
  </si>
  <si>
    <t>Kung Fu Panda 3</t>
  </si>
  <si>
    <t>USA/CHN</t>
  </si>
  <si>
    <t>20th Century Fox</t>
  </si>
  <si>
    <t>Roberto Devereux - Met Opera 2016 (Opera)</t>
  </si>
  <si>
    <t>By Experience</t>
  </si>
  <si>
    <t>28 Days Later (Secret Cinema 2016)</t>
  </si>
  <si>
    <t>Midnight Special</t>
  </si>
  <si>
    <t>Pitbull: Nowe Porzadki</t>
  </si>
  <si>
    <t>Pol</t>
  </si>
  <si>
    <t>Phoenix</t>
  </si>
  <si>
    <t>My Big Fat Greek Wedding 2</t>
  </si>
  <si>
    <t>Total</t>
  </si>
  <si>
    <t>Other UK films</t>
  </si>
  <si>
    <t>London Has Fallen</t>
  </si>
  <si>
    <t>The Man Who Knew Infinity</t>
  </si>
  <si>
    <t>UK/USA/Ind</t>
  </si>
  <si>
    <t>Giselle - Royal Ballet, London 2015/2016 (Ballet)</t>
  </si>
  <si>
    <t>Royal Opera House</t>
  </si>
  <si>
    <t>High-Rise</t>
  </si>
  <si>
    <t>StudioCanal</t>
  </si>
  <si>
    <t>Despite the Falling Snow</t>
  </si>
  <si>
    <t>UK/Serb</t>
  </si>
  <si>
    <t>Altitude</t>
  </si>
  <si>
    <t>Grimsby</t>
  </si>
  <si>
    <t>Sony Pictures</t>
  </si>
  <si>
    <t>The Ones Below</t>
  </si>
  <si>
    <t>Icon</t>
  </si>
  <si>
    <t>Battle Mountain</t>
  </si>
  <si>
    <t>Miracle Communications</t>
  </si>
  <si>
    <t>I Am Belfast</t>
  </si>
  <si>
    <t>BFI</t>
  </si>
  <si>
    <t>Dad's Army</t>
  </si>
  <si>
    <t>Brooklyn</t>
  </si>
  <si>
    <t>UK/Ire/Can</t>
  </si>
  <si>
    <t>Painting The Modern Garden - Monet to Matisse (Exhibition)</t>
  </si>
  <si>
    <t>Arts Alliance</t>
  </si>
  <si>
    <t>Youth</t>
  </si>
  <si>
    <t>UK/Fra/Swi/Ita</t>
  </si>
  <si>
    <t>Couple in a Hole</t>
  </si>
  <si>
    <t>UK/Bel/Fra</t>
  </si>
  <si>
    <t>Verve</t>
  </si>
  <si>
    <t>Queen: A Night in Bohemia</t>
  </si>
  <si>
    <t>More2Scr</t>
  </si>
  <si>
    <t>Notfilm</t>
  </si>
  <si>
    <t>Star Wars: The Force Awakens</t>
  </si>
  <si>
    <t>The Railway Children - Theatre Royal York 2015 (Theatre)</t>
  </si>
  <si>
    <t>Genesius Pictures</t>
  </si>
  <si>
    <t>The Lady in the Van</t>
  </si>
  <si>
    <t>Black Mountain Poets</t>
  </si>
  <si>
    <t>Metrodome</t>
  </si>
  <si>
    <t>Iona</t>
  </si>
  <si>
    <t>UK/Ger</t>
  </si>
  <si>
    <t>The Danish Girl</t>
  </si>
  <si>
    <t>The Passing</t>
  </si>
  <si>
    <t>Speed Sisters</t>
  </si>
  <si>
    <t>USA/Palestine/Qatar/Den/UK</t>
  </si>
  <si>
    <t>Dogwoof</t>
  </si>
  <si>
    <t>The Other Side of the Door</t>
  </si>
  <si>
    <t>Shooting Stars (Re: 2016)</t>
  </si>
  <si>
    <t>Other openers</t>
  </si>
  <si>
    <t>Our Little Sister</t>
  </si>
  <si>
    <t>Jap</t>
  </si>
  <si>
    <t>Curzon/Artificial Eye</t>
  </si>
  <si>
    <t>The Brand New Testament</t>
  </si>
  <si>
    <t>Bel/Fra/Lux</t>
  </si>
  <si>
    <t>Eisenstein in Guanajuato</t>
  </si>
  <si>
    <t>Ned/Bel/Mex/Fin/Fra</t>
  </si>
  <si>
    <t>Axiom</t>
  </si>
  <si>
    <t>Deliormanli</t>
  </si>
  <si>
    <t>Tur</t>
  </si>
  <si>
    <t>Af-Media</t>
  </si>
  <si>
    <t>The Sweeney: Paris</t>
  </si>
  <si>
    <t>Fra</t>
  </si>
  <si>
    <t>Vertigo</t>
  </si>
  <si>
    <t>Comments on this week's top 15 results</t>
  </si>
  <si>
    <t>Against last weekend: +41%</t>
  </si>
  <si>
    <t>Against same weekend last year: +103%</t>
  </si>
  <si>
    <t>Rolling 52 week ranking: 16th</t>
  </si>
  <si>
    <t>UK* films in top 15:  5</t>
  </si>
  <si>
    <t>UK* share of top 15 gross:  23.3%</t>
  </si>
  <si>
    <t>* Includes domestic productions and co-productions</t>
  </si>
  <si>
    <t>The weekend gross for:</t>
  </si>
  <si>
    <r>
      <t xml:space="preserve">The Jungle Book </t>
    </r>
    <r>
      <rPr>
        <sz val="11"/>
        <rFont val="Calibri"/>
        <family val="2"/>
      </rPr>
      <t>includes £1,170 from 1 preview</t>
    </r>
  </si>
  <si>
    <r>
      <t xml:space="preserve">Eye in the Sky </t>
    </r>
    <r>
      <rPr>
        <sz val="11"/>
        <rFont val="Calibri"/>
        <family val="2"/>
      </rPr>
      <t>includes £2,856 from 1 preview</t>
    </r>
  </si>
  <si>
    <r>
      <t xml:space="preserve">Theri </t>
    </r>
    <r>
      <rPr>
        <sz val="11"/>
        <rFont val="Calibri"/>
        <family val="2"/>
      </rPr>
      <t>includes £71,233 from 20 previews</t>
    </r>
  </si>
  <si>
    <r>
      <t>28 Days Later</t>
    </r>
    <r>
      <rPr>
        <sz val="11"/>
        <rFont val="Calibri"/>
        <family val="2"/>
      </rPr>
      <t>includes £19,930 from 1 preview</t>
    </r>
  </si>
  <si>
    <t>Excluding previews the weekend gross for:</t>
  </si>
  <si>
    <r>
      <t>The Huntsman: Winter's War</t>
    </r>
    <r>
      <rPr>
        <sz val="11"/>
        <rFont val="Calibri"/>
        <family val="2"/>
      </rPr>
      <t>has decreased by 59%</t>
    </r>
  </si>
  <si>
    <r>
      <t>Midnight Special</t>
    </r>
    <r>
      <rPr>
        <sz val="11"/>
        <rFont val="Calibri"/>
        <family val="2"/>
      </rPr>
      <t>has decreased by 67%</t>
    </r>
  </si>
  <si>
    <t>Openers next week - 22 April 2016</t>
  </si>
  <si>
    <t>Arabian Nights Volume 1: The Restless One</t>
  </si>
  <si>
    <t>Prt/Fra/Ger/Swi</t>
  </si>
  <si>
    <t>New Wave</t>
  </si>
  <si>
    <t>Bachaana</t>
  </si>
  <si>
    <t>Pak</t>
  </si>
  <si>
    <t>Green Flag Films</t>
  </si>
  <si>
    <t>Ballet Hispanico Double Bill 2015 (Dance)</t>
  </si>
  <si>
    <t>Bastille Day</t>
  </si>
  <si>
    <t>UK/Fra/USA</t>
  </si>
  <si>
    <t>BFI Presents: Richard III (Re: 2016)</t>
  </si>
  <si>
    <t>Park Circus</t>
  </si>
  <si>
    <t>Creature Designers - The Frankenstein Complex</t>
  </si>
  <si>
    <t>Desert Dancer</t>
  </si>
  <si>
    <t>UK/Mrc/Fra</t>
  </si>
  <si>
    <t>The Divide</t>
  </si>
  <si>
    <t>Dartmouth Films</t>
  </si>
  <si>
    <t>Friend Request</t>
  </si>
  <si>
    <t>Ger</t>
  </si>
  <si>
    <t>Jacobinte Swargarajyam</t>
  </si>
  <si>
    <t>RFT Films</t>
  </si>
  <si>
    <t>Jane Got a Gun</t>
  </si>
  <si>
    <t>Laal Rang</t>
  </si>
  <si>
    <t xml:space="preserve">DCPi </t>
  </si>
  <si>
    <t>Louder than Bombs</t>
  </si>
  <si>
    <t>Nor/Fra/Den</t>
  </si>
  <si>
    <t>Soda</t>
  </si>
  <si>
    <t>Lucia Di Lammermoor - Royal Opera, London 2015/2016 (Opera)</t>
  </si>
  <si>
    <t>Mapplethorpe: Look at the Pictures</t>
  </si>
  <si>
    <t>USA/Ger</t>
  </si>
  <si>
    <t>Miles Ahead</t>
  </si>
  <si>
    <t>Quo Vado?</t>
  </si>
  <si>
    <t>Ita</t>
  </si>
  <si>
    <t>Vue Entertainment</t>
  </si>
  <si>
    <t>Shakespeare Live!</t>
  </si>
  <si>
    <t>Picture House Entertainment</t>
  </si>
  <si>
    <t>Vaisakhi List</t>
  </si>
  <si>
    <t>B4U Movies</t>
  </si>
  <si>
    <t>Whiskey Tango Foxtrot</t>
  </si>
  <si>
    <t>Paramount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</si>
</sst>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#,##0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right" indent="1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62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2" applyFont="1" applyFill="1" applyAlignment="1">
      <alignment horizontal="left" indent="1"/>
      <protection/>
    </xf>
    <xf numFmtId="171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4" fontId="3" fillId="0" borderId="0" xfId="0" applyNumberFormat="1" applyFont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74" fontId="4" fillId="0" borderId="0" xfId="62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5" fontId="4" fillId="0" borderId="0" xfId="21" applyNumberFormat="1" applyFont="1" applyFill="1" applyBorder="1" applyAlignment="1" applyProtection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4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3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2" applyNumberFormat="1" applyFont="1" applyFill="1" applyAlignment="1">
      <alignment horizontal="right" indent="1"/>
      <protection/>
    </xf>
    <xf numFmtId="164" fontId="7" fillId="0" borderId="0" xfId="62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8" fillId="0" borderId="0" xfId="62" applyNumberFormat="1" applyFont="1" applyFill="1" applyAlignment="1">
      <alignment horizontal="left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8.00390625" style="1" customWidth="1"/>
    <col min="2" max="2" width="64.00390625" style="1" customWidth="1"/>
    <col min="3" max="3" width="32.003906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9901921</v>
      </c>
      <c r="E3" s="22" t="s">
        <v>13</v>
      </c>
      <c r="F3" s="25" t="s">
        <v>14</v>
      </c>
      <c r="G3" s="23">
        <v>1</v>
      </c>
      <c r="H3" s="23">
        <v>594</v>
      </c>
      <c r="I3" s="8">
        <v>16669.900673400673</v>
      </c>
      <c r="J3" s="26">
        <v>9901921</v>
      </c>
    </row>
    <row r="4" spans="1:10" ht="12.75">
      <c r="A4" s="21">
        <v>2</v>
      </c>
      <c r="B4" s="22" t="s">
        <v>15</v>
      </c>
      <c r="C4" s="23" t="s">
        <v>16</v>
      </c>
      <c r="D4" s="24">
        <v>1129311</v>
      </c>
      <c r="E4" s="22" t="s">
        <v>13</v>
      </c>
      <c r="F4" s="25">
        <v>-0.5228884969211758</v>
      </c>
      <c r="G4" s="23">
        <v>4</v>
      </c>
      <c r="H4" s="23">
        <v>573</v>
      </c>
      <c r="I4" s="8">
        <v>1970.874345549738</v>
      </c>
      <c r="J4" s="26">
        <v>20701132</v>
      </c>
    </row>
    <row r="5" spans="1:10" ht="12.75">
      <c r="A5" s="21">
        <v>3</v>
      </c>
      <c r="B5" s="22" t="s">
        <v>17</v>
      </c>
      <c r="C5" s="23" t="s">
        <v>18</v>
      </c>
      <c r="D5" s="24">
        <v>1110959</v>
      </c>
      <c r="E5" s="22" t="s">
        <v>19</v>
      </c>
      <c r="F5" s="27" t="s">
        <v>14</v>
      </c>
      <c r="G5" s="23">
        <v>1</v>
      </c>
      <c r="H5" s="23">
        <v>428</v>
      </c>
      <c r="I5" s="8">
        <v>2595.698598130841</v>
      </c>
      <c r="J5" s="26">
        <v>1110959</v>
      </c>
    </row>
    <row r="6" spans="1:10" ht="12.75">
      <c r="A6" s="21">
        <v>4</v>
      </c>
      <c r="B6" s="22" t="s">
        <v>20</v>
      </c>
      <c r="C6" s="23" t="s">
        <v>16</v>
      </c>
      <c r="D6" s="24">
        <v>990487</v>
      </c>
      <c r="E6" s="22" t="s">
        <v>21</v>
      </c>
      <c r="F6" s="27">
        <v>-0.5667585968878047</v>
      </c>
      <c r="G6" s="23">
        <v>4</v>
      </c>
      <c r="H6" s="23">
        <v>486</v>
      </c>
      <c r="I6" s="8">
        <v>2038.0390946502057</v>
      </c>
      <c r="J6" s="26">
        <v>35349754.46559478</v>
      </c>
    </row>
    <row r="7" spans="1:10" ht="12.75">
      <c r="A7" s="21">
        <v>5</v>
      </c>
      <c r="B7" s="22" t="s">
        <v>22</v>
      </c>
      <c r="C7" s="23" t="s">
        <v>23</v>
      </c>
      <c r="D7" s="24">
        <v>794616</v>
      </c>
      <c r="E7" s="22" t="s">
        <v>24</v>
      </c>
      <c r="F7" s="25">
        <v>-0.37334358549713137</v>
      </c>
      <c r="G7" s="23">
        <v>3</v>
      </c>
      <c r="H7" s="23">
        <v>517</v>
      </c>
      <c r="I7" s="8">
        <v>1536.9748549323017</v>
      </c>
      <c r="J7" s="26">
        <v>7277594</v>
      </c>
    </row>
    <row r="8" spans="1:10" ht="12.75">
      <c r="A8" s="21">
        <v>6</v>
      </c>
      <c r="B8" s="22" t="s">
        <v>25</v>
      </c>
      <c r="C8" s="28" t="s">
        <v>12</v>
      </c>
      <c r="D8" s="24">
        <v>647110</v>
      </c>
      <c r="E8" s="22" t="s">
        <v>26</v>
      </c>
      <c r="F8" s="25">
        <v>-0.7866736906232816</v>
      </c>
      <c r="G8" s="23">
        <v>2</v>
      </c>
      <c r="H8" s="23">
        <v>522</v>
      </c>
      <c r="I8" s="8">
        <v>1239.6743295019157</v>
      </c>
      <c r="J8" s="26">
        <v>4406063</v>
      </c>
    </row>
    <row r="9" spans="1:10" ht="12.75">
      <c r="A9" s="21">
        <v>7</v>
      </c>
      <c r="B9" s="22" t="s">
        <v>27</v>
      </c>
      <c r="C9" s="23" t="s">
        <v>28</v>
      </c>
      <c r="D9" s="24">
        <v>426619</v>
      </c>
      <c r="E9" s="22" t="s">
        <v>29</v>
      </c>
      <c r="F9" s="25" t="s">
        <v>14</v>
      </c>
      <c r="G9" s="23">
        <v>1</v>
      </c>
      <c r="H9" s="23">
        <v>109</v>
      </c>
      <c r="I9" s="8">
        <v>3913.935779816514</v>
      </c>
      <c r="J9" s="26">
        <v>426619</v>
      </c>
    </row>
    <row r="10" spans="1:10" ht="12.75">
      <c r="A10" s="21">
        <v>8</v>
      </c>
      <c r="B10" s="22" t="s">
        <v>30</v>
      </c>
      <c r="C10" s="23" t="s">
        <v>28</v>
      </c>
      <c r="D10" s="24">
        <v>281485</v>
      </c>
      <c r="E10" s="22" t="s">
        <v>31</v>
      </c>
      <c r="F10" s="27" t="s">
        <v>14</v>
      </c>
      <c r="G10" s="23">
        <v>1</v>
      </c>
      <c r="H10" s="23">
        <v>46</v>
      </c>
      <c r="I10" s="8">
        <v>6119.239130434783</v>
      </c>
      <c r="J10" s="26">
        <v>281485</v>
      </c>
    </row>
    <row r="11" spans="1:10" ht="12.75">
      <c r="A11" s="21">
        <v>9</v>
      </c>
      <c r="B11" s="22" t="s">
        <v>32</v>
      </c>
      <c r="C11" s="23" t="s">
        <v>16</v>
      </c>
      <c r="D11" s="24">
        <v>248376</v>
      </c>
      <c r="E11" s="22" t="s">
        <v>24</v>
      </c>
      <c r="F11" s="25" t="s">
        <v>14</v>
      </c>
      <c r="G11" s="23">
        <v>1</v>
      </c>
      <c r="H11" s="23">
        <v>277</v>
      </c>
      <c r="I11" s="8">
        <v>896.6642599277978</v>
      </c>
      <c r="J11" s="26">
        <v>248376</v>
      </c>
    </row>
    <row r="12" spans="1:10" ht="12.75">
      <c r="A12" s="21">
        <v>10</v>
      </c>
      <c r="B12" s="22" t="s">
        <v>33</v>
      </c>
      <c r="C12" s="23" t="s">
        <v>34</v>
      </c>
      <c r="D12" s="24">
        <v>246893</v>
      </c>
      <c r="E12" s="22" t="s">
        <v>35</v>
      </c>
      <c r="F12" s="25">
        <v>-0.6090378320857766</v>
      </c>
      <c r="G12" s="23">
        <v>6</v>
      </c>
      <c r="H12" s="23">
        <v>469</v>
      </c>
      <c r="I12" s="8">
        <v>526.4243070362473</v>
      </c>
      <c r="J12" s="26">
        <v>13317340</v>
      </c>
    </row>
    <row r="13" spans="1:10" ht="12.75">
      <c r="A13" s="21">
        <v>11</v>
      </c>
      <c r="B13" s="22" t="s">
        <v>36</v>
      </c>
      <c r="C13" s="23" t="s">
        <v>16</v>
      </c>
      <c r="D13" s="24">
        <v>208654</v>
      </c>
      <c r="E13" s="22" t="s">
        <v>37</v>
      </c>
      <c r="F13" s="25" t="s">
        <v>14</v>
      </c>
      <c r="G13" s="23">
        <v>1</v>
      </c>
      <c r="H13" s="23">
        <v>175</v>
      </c>
      <c r="I13" s="8">
        <v>1192.3085714285714</v>
      </c>
      <c r="J13" s="26">
        <v>208654</v>
      </c>
    </row>
    <row r="14" spans="1:10" ht="12.75">
      <c r="A14" s="21">
        <v>12</v>
      </c>
      <c r="B14" s="22" t="s">
        <v>38</v>
      </c>
      <c r="C14" s="23" t="s">
        <v>18</v>
      </c>
      <c r="D14" s="24">
        <v>160185</v>
      </c>
      <c r="E14" s="22" t="s">
        <v>35</v>
      </c>
      <c r="F14" s="25" t="s">
        <v>14</v>
      </c>
      <c r="G14" s="23">
        <v>1</v>
      </c>
      <c r="H14" s="23">
        <v>1</v>
      </c>
      <c r="I14" s="8">
        <v>160185</v>
      </c>
      <c r="J14" s="26">
        <v>160185</v>
      </c>
    </row>
    <row r="15" spans="1:10" ht="12.75">
      <c r="A15" s="21">
        <v>13</v>
      </c>
      <c r="B15" s="22" t="s">
        <v>39</v>
      </c>
      <c r="C15" s="23" t="s">
        <v>16</v>
      </c>
      <c r="D15" s="24">
        <v>153508</v>
      </c>
      <c r="E15" s="22" t="s">
        <v>19</v>
      </c>
      <c r="F15" s="25">
        <v>-0.6910474856399914</v>
      </c>
      <c r="G15" s="23">
        <v>2</v>
      </c>
      <c r="H15" s="23">
        <v>343</v>
      </c>
      <c r="I15" s="8">
        <v>447.5451895043732</v>
      </c>
      <c r="J15" s="26">
        <v>944683</v>
      </c>
    </row>
    <row r="16" spans="1:10" ht="12.75">
      <c r="A16" s="21">
        <v>14</v>
      </c>
      <c r="B16" s="22" t="s">
        <v>40</v>
      </c>
      <c r="C16" s="23" t="s">
        <v>41</v>
      </c>
      <c r="D16" s="24">
        <v>145995</v>
      </c>
      <c r="E16" s="22" t="s">
        <v>42</v>
      </c>
      <c r="F16" s="27" t="s">
        <v>14</v>
      </c>
      <c r="G16" s="23">
        <v>1</v>
      </c>
      <c r="H16" s="23">
        <v>32</v>
      </c>
      <c r="I16" s="8">
        <v>4562.34375</v>
      </c>
      <c r="J16" s="26">
        <v>145995</v>
      </c>
    </row>
    <row r="17" spans="1:10" ht="12.75">
      <c r="A17" s="21">
        <v>15</v>
      </c>
      <c r="B17" s="22" t="s">
        <v>43</v>
      </c>
      <c r="C17" s="28" t="s">
        <v>16</v>
      </c>
      <c r="D17" s="24">
        <v>141501</v>
      </c>
      <c r="E17" s="22" t="s">
        <v>26</v>
      </c>
      <c r="F17" s="27">
        <v>-0.5953739463256369</v>
      </c>
      <c r="G17" s="23">
        <v>4</v>
      </c>
      <c r="H17" s="23">
        <v>262</v>
      </c>
      <c r="I17" s="8">
        <v>540.0801526717557</v>
      </c>
      <c r="J17" s="26">
        <v>3673598.705553286</v>
      </c>
    </row>
    <row r="18" spans="1:10" ht="12.75">
      <c r="A18" s="29"/>
      <c r="B18" s="30" t="s">
        <v>44</v>
      </c>
      <c r="C18" s="31"/>
      <c r="D18" s="32">
        <f>SUM(D3:D17)</f>
        <v>16587620</v>
      </c>
      <c r="E18" s="33"/>
      <c r="F18" s="34"/>
      <c r="G18" s="35"/>
      <c r="H18" s="36"/>
      <c r="I18" s="37"/>
      <c r="J18" s="32">
        <f>SUM(J3:J17)</f>
        <v>98154359.17114806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28"/>
      <c r="D20" s="8"/>
      <c r="E20" s="45"/>
      <c r="F20" s="10"/>
      <c r="G20" s="46"/>
      <c r="H20" s="46"/>
      <c r="I20" s="47"/>
      <c r="J20" s="47"/>
    </row>
    <row r="21" spans="1:10" ht="12.75">
      <c r="A21" s="38"/>
      <c r="B21" s="6" t="s">
        <v>45</v>
      </c>
      <c r="C21" s="40"/>
      <c r="D21" s="48"/>
      <c r="E21" s="49"/>
      <c r="F21" s="50"/>
      <c r="G21" s="51"/>
      <c r="H21" s="52"/>
      <c r="I21" s="53"/>
      <c r="J21" s="41"/>
    </row>
    <row r="22" spans="1:10" ht="12.75">
      <c r="A22" s="54">
        <v>17</v>
      </c>
      <c r="B22" s="55" t="s">
        <v>46</v>
      </c>
      <c r="C22" s="56" t="s">
        <v>12</v>
      </c>
      <c r="D22" s="24">
        <v>111206</v>
      </c>
      <c r="E22" s="57" t="s">
        <v>24</v>
      </c>
      <c r="F22" s="58">
        <v>-0.46169633953898137</v>
      </c>
      <c r="G22" s="59">
        <v>7</v>
      </c>
      <c r="H22" s="59">
        <v>162</v>
      </c>
      <c r="I22" s="8">
        <v>686.4567901234568</v>
      </c>
      <c r="J22" s="24">
        <v>10831576</v>
      </c>
    </row>
    <row r="23" spans="1:10" ht="12.75">
      <c r="A23" s="54">
        <v>20</v>
      </c>
      <c r="B23" s="60" t="s">
        <v>47</v>
      </c>
      <c r="C23" s="61" t="s">
        <v>48</v>
      </c>
      <c r="D23" s="24">
        <v>62192</v>
      </c>
      <c r="E23" s="57" t="s">
        <v>21</v>
      </c>
      <c r="F23" s="58">
        <v>-0.5798081866289497</v>
      </c>
      <c r="G23" s="59">
        <v>2</v>
      </c>
      <c r="H23" s="59">
        <v>112</v>
      </c>
      <c r="I23" s="8">
        <v>555.2857142857143</v>
      </c>
      <c r="J23" s="24">
        <v>318295.602614887</v>
      </c>
    </row>
    <row r="24" spans="1:10" ht="12.75">
      <c r="A24" s="54">
        <v>21</v>
      </c>
      <c r="B24" s="62" t="s">
        <v>49</v>
      </c>
      <c r="C24" s="2" t="s">
        <v>18</v>
      </c>
      <c r="D24" s="24">
        <v>49713</v>
      </c>
      <c r="E24" s="62" t="s">
        <v>50</v>
      </c>
      <c r="F24" s="25" t="s">
        <v>14</v>
      </c>
      <c r="G24" s="59">
        <v>3</v>
      </c>
      <c r="H24" s="59">
        <v>82</v>
      </c>
      <c r="I24" s="8">
        <v>606.2560975609756</v>
      </c>
      <c r="J24" s="24">
        <v>677316.668280777</v>
      </c>
    </row>
    <row r="25" spans="1:10" ht="12.75">
      <c r="A25" s="54">
        <v>22</v>
      </c>
      <c r="B25" s="22" t="s">
        <v>51</v>
      </c>
      <c r="C25" s="28" t="s">
        <v>18</v>
      </c>
      <c r="D25" s="24">
        <v>49496</v>
      </c>
      <c r="E25" s="22" t="s">
        <v>52</v>
      </c>
      <c r="F25" s="58">
        <v>-0.46140872044309517</v>
      </c>
      <c r="G25" s="59">
        <v>5</v>
      </c>
      <c r="H25" s="59">
        <v>60</v>
      </c>
      <c r="I25" s="8">
        <v>824.9333333333333</v>
      </c>
      <c r="J25" s="24">
        <v>1831297</v>
      </c>
    </row>
    <row r="26" spans="1:10" ht="12.75">
      <c r="A26" s="54">
        <v>36</v>
      </c>
      <c r="B26" s="62" t="s">
        <v>53</v>
      </c>
      <c r="C26" s="2" t="s">
        <v>54</v>
      </c>
      <c r="D26" s="24">
        <v>13480</v>
      </c>
      <c r="E26" s="62" t="s">
        <v>55</v>
      </c>
      <c r="F26" s="58" t="s">
        <v>14</v>
      </c>
      <c r="G26" s="59">
        <v>1</v>
      </c>
      <c r="H26" s="59">
        <v>59</v>
      </c>
      <c r="I26" s="8">
        <v>228.47457627118644</v>
      </c>
      <c r="J26" s="24">
        <v>13480</v>
      </c>
    </row>
    <row r="27" spans="1:10" ht="12.75">
      <c r="A27" s="54">
        <v>41</v>
      </c>
      <c r="B27" s="63" t="s">
        <v>56</v>
      </c>
      <c r="C27" s="56" t="s">
        <v>18</v>
      </c>
      <c r="D27" s="24">
        <v>8185</v>
      </c>
      <c r="E27" s="57" t="s">
        <v>57</v>
      </c>
      <c r="F27" s="58">
        <v>-0.6924319855704194</v>
      </c>
      <c r="G27" s="59">
        <v>8</v>
      </c>
      <c r="H27" s="59">
        <v>30</v>
      </c>
      <c r="I27" s="8">
        <v>272.8333333333333</v>
      </c>
      <c r="J27" s="24">
        <v>5257471</v>
      </c>
    </row>
    <row r="28" spans="1:10" ht="12.75">
      <c r="A28" s="54">
        <v>52</v>
      </c>
      <c r="B28" s="55" t="s">
        <v>58</v>
      </c>
      <c r="C28" s="56" t="s">
        <v>18</v>
      </c>
      <c r="D28" s="24">
        <v>2592</v>
      </c>
      <c r="E28" s="63" t="s">
        <v>59</v>
      </c>
      <c r="F28" s="58">
        <v>0.2800000000000001</v>
      </c>
      <c r="G28" s="59">
        <v>6</v>
      </c>
      <c r="H28" s="59">
        <v>16</v>
      </c>
      <c r="I28" s="8">
        <v>162</v>
      </c>
      <c r="J28" s="24">
        <v>18202</v>
      </c>
    </row>
    <row r="29" spans="1:10" ht="12.75">
      <c r="A29" s="54">
        <v>54</v>
      </c>
      <c r="B29" s="62" t="s">
        <v>60</v>
      </c>
      <c r="C29" s="2" t="s">
        <v>18</v>
      </c>
      <c r="D29" s="24">
        <v>2476</v>
      </c>
      <c r="E29" s="64" t="s">
        <v>61</v>
      </c>
      <c r="F29" s="58">
        <v>0.022295623451692816</v>
      </c>
      <c r="G29" s="59">
        <v>3</v>
      </c>
      <c r="H29" s="59">
        <v>2</v>
      </c>
      <c r="I29" s="8">
        <v>1238</v>
      </c>
      <c r="J29" s="24">
        <v>13835</v>
      </c>
    </row>
    <row r="30" spans="1:10" ht="12.75">
      <c r="A30" s="54">
        <v>56</v>
      </c>
      <c r="B30" s="22" t="s">
        <v>62</v>
      </c>
      <c r="C30" s="28" t="s">
        <v>18</v>
      </c>
      <c r="D30" s="24">
        <v>2212</v>
      </c>
      <c r="E30" s="65" t="s">
        <v>63</v>
      </c>
      <c r="F30" s="58">
        <v>-0.8041784702549575</v>
      </c>
      <c r="G30" s="59">
        <v>2</v>
      </c>
      <c r="H30" s="59">
        <v>8</v>
      </c>
      <c r="I30" s="8">
        <v>276.5</v>
      </c>
      <c r="J30" s="24">
        <v>22285</v>
      </c>
    </row>
    <row r="31" spans="1:10" ht="12.75">
      <c r="A31" s="54">
        <v>57</v>
      </c>
      <c r="B31" s="62" t="s">
        <v>64</v>
      </c>
      <c r="C31" s="2" t="s">
        <v>18</v>
      </c>
      <c r="D31" s="24">
        <v>2168</v>
      </c>
      <c r="E31" s="64" t="s">
        <v>26</v>
      </c>
      <c r="F31" s="58">
        <v>-0.21009677043104125</v>
      </c>
      <c r="G31" s="59">
        <v>11</v>
      </c>
      <c r="H31" s="59">
        <v>3</v>
      </c>
      <c r="I31" s="8">
        <v>722.6666666666666</v>
      </c>
      <c r="J31" s="24">
        <v>8439459.172375085</v>
      </c>
    </row>
    <row r="32" spans="1:10" ht="12.75">
      <c r="A32" s="54">
        <v>58</v>
      </c>
      <c r="B32" s="22" t="s">
        <v>65</v>
      </c>
      <c r="C32" s="2" t="s">
        <v>66</v>
      </c>
      <c r="D32" s="24">
        <v>1914</v>
      </c>
      <c r="E32" s="62" t="s">
        <v>24</v>
      </c>
      <c r="F32" s="58">
        <v>0.21215959468017728</v>
      </c>
      <c r="G32" s="59">
        <v>24</v>
      </c>
      <c r="H32" s="59">
        <v>4</v>
      </c>
      <c r="I32" s="8">
        <v>478.5</v>
      </c>
      <c r="J32" s="24">
        <v>5865834</v>
      </c>
    </row>
    <row r="33" spans="1:10" ht="12.75">
      <c r="A33" s="54">
        <v>64</v>
      </c>
      <c r="B33" s="22" t="s">
        <v>67</v>
      </c>
      <c r="C33" s="28" t="s">
        <v>18</v>
      </c>
      <c r="D33" s="24">
        <v>1645</v>
      </c>
      <c r="E33" s="65" t="s">
        <v>68</v>
      </c>
      <c r="F33" s="58" t="s">
        <v>14</v>
      </c>
      <c r="G33" s="59">
        <v>2</v>
      </c>
      <c r="H33" s="59">
        <v>2</v>
      </c>
      <c r="I33" s="8">
        <v>822.5</v>
      </c>
      <c r="J33" s="24">
        <v>131449.75368284</v>
      </c>
    </row>
    <row r="34" spans="1:10" ht="12.75">
      <c r="A34" s="54">
        <v>66</v>
      </c>
      <c r="B34" s="22" t="s">
        <v>69</v>
      </c>
      <c r="C34" s="2" t="s">
        <v>70</v>
      </c>
      <c r="D34" s="24">
        <v>1466</v>
      </c>
      <c r="E34" s="62" t="s">
        <v>52</v>
      </c>
      <c r="F34" s="58" t="s">
        <v>14</v>
      </c>
      <c r="G34" s="59">
        <v>12</v>
      </c>
      <c r="H34" s="59">
        <v>1</v>
      </c>
      <c r="I34" s="8">
        <v>1466</v>
      </c>
      <c r="J34" s="24">
        <v>962606</v>
      </c>
    </row>
    <row r="35" spans="1:10" ht="12.75">
      <c r="A35" s="54">
        <v>67</v>
      </c>
      <c r="B35" s="22" t="s">
        <v>71</v>
      </c>
      <c r="C35" s="28" t="s">
        <v>72</v>
      </c>
      <c r="D35" s="24">
        <v>1460</v>
      </c>
      <c r="E35" s="22" t="s">
        <v>73</v>
      </c>
      <c r="F35" s="58">
        <v>-0.8688701275372733</v>
      </c>
      <c r="G35" s="59">
        <v>2</v>
      </c>
      <c r="H35" s="59">
        <v>7</v>
      </c>
      <c r="I35" s="8">
        <v>208.57142857142858</v>
      </c>
      <c r="J35" s="24">
        <v>18321</v>
      </c>
    </row>
    <row r="36" spans="1:10" ht="12.75">
      <c r="A36" s="54">
        <v>69</v>
      </c>
      <c r="B36" s="62" t="s">
        <v>74</v>
      </c>
      <c r="C36" s="2" t="s">
        <v>18</v>
      </c>
      <c r="D36" s="24">
        <v>1333</v>
      </c>
      <c r="E36" s="62" t="s">
        <v>75</v>
      </c>
      <c r="F36" s="58" t="s">
        <v>14</v>
      </c>
      <c r="G36" s="59">
        <v>2</v>
      </c>
      <c r="H36" s="59">
        <v>1</v>
      </c>
      <c r="I36" s="8">
        <v>1333</v>
      </c>
      <c r="J36" s="24">
        <v>6639.40000000595</v>
      </c>
    </row>
    <row r="37" spans="1:10" ht="12.75">
      <c r="A37" s="54">
        <v>70</v>
      </c>
      <c r="B37" s="62" t="s">
        <v>76</v>
      </c>
      <c r="C37" s="2" t="s">
        <v>12</v>
      </c>
      <c r="D37" s="24">
        <v>1263</v>
      </c>
      <c r="E37" s="62" t="s">
        <v>63</v>
      </c>
      <c r="F37" s="58" t="s">
        <v>14</v>
      </c>
      <c r="G37" s="59">
        <v>1</v>
      </c>
      <c r="H37" s="59">
        <v>1</v>
      </c>
      <c r="I37" s="8">
        <v>1263</v>
      </c>
      <c r="J37" s="24">
        <v>1263</v>
      </c>
    </row>
    <row r="38" spans="1:10" ht="12.75">
      <c r="A38" s="54">
        <v>76</v>
      </c>
      <c r="B38" s="55" t="s">
        <v>77</v>
      </c>
      <c r="C38" s="56" t="s">
        <v>12</v>
      </c>
      <c r="D38" s="24">
        <v>1088</v>
      </c>
      <c r="E38" s="63" t="s">
        <v>13</v>
      </c>
      <c r="F38" s="58">
        <v>-0.8451245551601424</v>
      </c>
      <c r="G38" s="59">
        <v>18</v>
      </c>
      <c r="H38" s="59">
        <v>6</v>
      </c>
      <c r="I38" s="8">
        <v>181.33333333333334</v>
      </c>
      <c r="J38" s="24">
        <v>122987444</v>
      </c>
    </row>
    <row r="39" spans="1:10" ht="12.75">
      <c r="A39" s="54">
        <v>79</v>
      </c>
      <c r="B39" s="55" t="s">
        <v>78</v>
      </c>
      <c r="C39" s="56" t="s">
        <v>18</v>
      </c>
      <c r="D39" s="24">
        <v>748</v>
      </c>
      <c r="E39" s="63" t="s">
        <v>79</v>
      </c>
      <c r="F39" s="58">
        <v>-0.4974806852533342</v>
      </c>
      <c r="G39" s="59">
        <v>4</v>
      </c>
      <c r="H39" s="59">
        <v>1</v>
      </c>
      <c r="I39" s="8">
        <v>748</v>
      </c>
      <c r="J39" s="24">
        <v>279916.0719287524</v>
      </c>
    </row>
    <row r="40" spans="1:10" ht="12.75">
      <c r="A40" s="54">
        <v>87</v>
      </c>
      <c r="B40" s="55" t="s">
        <v>80</v>
      </c>
      <c r="C40" s="56" t="s">
        <v>18</v>
      </c>
      <c r="D40" s="24">
        <v>472</v>
      </c>
      <c r="E40" s="63" t="s">
        <v>57</v>
      </c>
      <c r="F40" s="58">
        <v>0.21649484536082472</v>
      </c>
      <c r="G40" s="59">
        <v>23</v>
      </c>
      <c r="H40" s="59">
        <v>1</v>
      </c>
      <c r="I40" s="8">
        <v>472</v>
      </c>
      <c r="J40" s="24">
        <v>13232459</v>
      </c>
    </row>
    <row r="41" spans="1:10" ht="12.75">
      <c r="A41" s="54">
        <v>88</v>
      </c>
      <c r="B41" s="55" t="s">
        <v>81</v>
      </c>
      <c r="C41" s="56" t="s">
        <v>18</v>
      </c>
      <c r="D41" s="24">
        <v>433</v>
      </c>
      <c r="E41" s="63" t="s">
        <v>82</v>
      </c>
      <c r="F41" s="58">
        <v>-0.37787356321839083</v>
      </c>
      <c r="G41" s="59">
        <v>3</v>
      </c>
      <c r="H41" s="59">
        <v>2</v>
      </c>
      <c r="I41" s="8">
        <v>216.5</v>
      </c>
      <c r="J41" s="24">
        <v>15432</v>
      </c>
    </row>
    <row r="42" spans="1:10" ht="12.75">
      <c r="A42" s="54">
        <v>89</v>
      </c>
      <c r="B42" s="55" t="s">
        <v>83</v>
      </c>
      <c r="C42" s="56" t="s">
        <v>84</v>
      </c>
      <c r="D42" s="24">
        <v>420</v>
      </c>
      <c r="E42" s="63" t="s">
        <v>73</v>
      </c>
      <c r="F42" s="58">
        <v>-0.6071094480823199</v>
      </c>
      <c r="G42" s="59">
        <v>4</v>
      </c>
      <c r="H42" s="59">
        <v>3</v>
      </c>
      <c r="I42" s="8">
        <v>140</v>
      </c>
      <c r="J42" s="24">
        <v>43992</v>
      </c>
    </row>
    <row r="43" spans="1:10" ht="12.75">
      <c r="A43" s="54">
        <v>96</v>
      </c>
      <c r="B43" s="55" t="s">
        <v>85</v>
      </c>
      <c r="C43" s="56" t="s">
        <v>84</v>
      </c>
      <c r="D43" s="24">
        <v>195</v>
      </c>
      <c r="E43" s="63" t="s">
        <v>26</v>
      </c>
      <c r="F43" s="58" t="s">
        <v>14</v>
      </c>
      <c r="G43" s="59">
        <v>16</v>
      </c>
      <c r="H43" s="59">
        <v>2</v>
      </c>
      <c r="I43" s="8">
        <v>97.5</v>
      </c>
      <c r="J43" s="24">
        <v>7375389.025217898</v>
      </c>
    </row>
    <row r="44" spans="1:10" ht="12.75">
      <c r="A44" s="54">
        <v>97</v>
      </c>
      <c r="B44" s="55" t="s">
        <v>86</v>
      </c>
      <c r="C44" s="56" t="s">
        <v>18</v>
      </c>
      <c r="D44" s="24">
        <v>171</v>
      </c>
      <c r="E44" s="63" t="s">
        <v>61</v>
      </c>
      <c r="F44" s="58">
        <v>-0.6420272561696024</v>
      </c>
      <c r="G44" s="59">
        <v>2</v>
      </c>
      <c r="H44" s="59">
        <v>1</v>
      </c>
      <c r="I44" s="8">
        <v>171</v>
      </c>
      <c r="J44" s="24">
        <v>1017.549999997886</v>
      </c>
    </row>
    <row r="45" spans="1:10" ht="12.75">
      <c r="A45" s="54">
        <v>104</v>
      </c>
      <c r="B45" s="55" t="s">
        <v>87</v>
      </c>
      <c r="C45" s="56" t="s">
        <v>88</v>
      </c>
      <c r="D45" s="24">
        <v>64</v>
      </c>
      <c r="E45" s="63" t="s">
        <v>89</v>
      </c>
      <c r="F45" s="58">
        <v>-0.5151515151515152</v>
      </c>
      <c r="G45" s="59">
        <v>4</v>
      </c>
      <c r="H45" s="59">
        <v>1</v>
      </c>
      <c r="I45" s="8">
        <v>64</v>
      </c>
      <c r="J45" s="24">
        <v>15436</v>
      </c>
    </row>
    <row r="46" spans="1:10" ht="12.75">
      <c r="A46" s="54">
        <v>106</v>
      </c>
      <c r="B46" s="55" t="s">
        <v>90</v>
      </c>
      <c r="C46" s="56" t="s">
        <v>12</v>
      </c>
      <c r="D46" s="24">
        <v>34</v>
      </c>
      <c r="E46" s="63" t="s">
        <v>35</v>
      </c>
      <c r="F46" s="58">
        <v>-0.9132653061224488</v>
      </c>
      <c r="G46" s="59">
        <v>7</v>
      </c>
      <c r="H46" s="59">
        <v>1</v>
      </c>
      <c r="I46" s="8">
        <v>34</v>
      </c>
      <c r="J46" s="24">
        <v>610976</v>
      </c>
    </row>
    <row r="47" spans="1:10" ht="12.75">
      <c r="A47" s="54">
        <v>109</v>
      </c>
      <c r="B47" s="55" t="s">
        <v>91</v>
      </c>
      <c r="C47" s="56" t="s">
        <v>18</v>
      </c>
      <c r="D47" s="24">
        <v>20</v>
      </c>
      <c r="E47" s="63" t="s">
        <v>63</v>
      </c>
      <c r="F47" s="58" t="s">
        <v>14</v>
      </c>
      <c r="G47" s="59">
        <v>7</v>
      </c>
      <c r="H47" s="59">
        <v>1</v>
      </c>
      <c r="I47" s="8">
        <v>20</v>
      </c>
      <c r="J47" s="24">
        <v>3456</v>
      </c>
    </row>
    <row r="48" spans="1:10" ht="12.75">
      <c r="A48" s="54"/>
      <c r="B48" s="55"/>
      <c r="C48" s="56"/>
      <c r="D48" s="66"/>
      <c r="E48" s="63"/>
      <c r="F48" s="58"/>
      <c r="G48" s="59"/>
      <c r="H48" s="59"/>
      <c r="I48" s="8"/>
      <c r="J48" s="24"/>
    </row>
    <row r="49" spans="1:10" ht="12.75">
      <c r="A49" s="54"/>
      <c r="B49" s="6" t="s">
        <v>92</v>
      </c>
      <c r="C49" s="7"/>
      <c r="D49" s="66"/>
      <c r="E49" s="67"/>
      <c r="F49" s="27"/>
      <c r="G49" s="68"/>
      <c r="H49" s="59"/>
      <c r="I49" s="8"/>
      <c r="J49" s="24"/>
    </row>
    <row r="50" spans="1:10" ht="12.75">
      <c r="A50" s="54">
        <v>23</v>
      </c>
      <c r="B50" s="62" t="s">
        <v>93</v>
      </c>
      <c r="C50" s="2" t="s">
        <v>94</v>
      </c>
      <c r="D50" s="24">
        <v>47973</v>
      </c>
      <c r="E50" s="62" t="s">
        <v>95</v>
      </c>
      <c r="F50" s="25" t="s">
        <v>14</v>
      </c>
      <c r="G50" s="68">
        <v>1</v>
      </c>
      <c r="H50" s="59">
        <v>21</v>
      </c>
      <c r="I50" s="8">
        <v>2284.4285714285716</v>
      </c>
      <c r="J50" s="24">
        <v>47973</v>
      </c>
    </row>
    <row r="51" spans="1:10" ht="12.75">
      <c r="A51" s="54">
        <v>27</v>
      </c>
      <c r="B51" s="62" t="s">
        <v>96</v>
      </c>
      <c r="C51" s="2" t="s">
        <v>97</v>
      </c>
      <c r="D51" s="24">
        <v>31965</v>
      </c>
      <c r="E51" s="62" t="s">
        <v>82</v>
      </c>
      <c r="F51" s="25" t="s">
        <v>14</v>
      </c>
      <c r="G51" s="68">
        <v>1</v>
      </c>
      <c r="H51" s="59">
        <v>19</v>
      </c>
      <c r="I51" s="8">
        <v>1682.3684210526317</v>
      </c>
      <c r="J51" s="24">
        <v>31965</v>
      </c>
    </row>
    <row r="52" spans="1:10" ht="12.75">
      <c r="A52" s="54">
        <v>51</v>
      </c>
      <c r="B52" s="62" t="s">
        <v>98</v>
      </c>
      <c r="C52" s="2" t="s">
        <v>99</v>
      </c>
      <c r="D52" s="24">
        <v>3068</v>
      </c>
      <c r="E52" s="62" t="s">
        <v>100</v>
      </c>
      <c r="F52" s="25" t="s">
        <v>14</v>
      </c>
      <c r="G52" s="68">
        <v>1</v>
      </c>
      <c r="H52" s="59">
        <v>5</v>
      </c>
      <c r="I52" s="8">
        <v>613.6</v>
      </c>
      <c r="J52" s="24">
        <v>3068</v>
      </c>
    </row>
    <row r="53" spans="1:10" ht="12.75">
      <c r="A53" s="54">
        <v>93</v>
      </c>
      <c r="B53" s="62" t="s">
        <v>101</v>
      </c>
      <c r="C53" s="2" t="s">
        <v>102</v>
      </c>
      <c r="D53" s="24">
        <v>351</v>
      </c>
      <c r="E53" s="62" t="s">
        <v>103</v>
      </c>
      <c r="F53" s="25" t="s">
        <v>14</v>
      </c>
      <c r="G53" s="68">
        <v>1</v>
      </c>
      <c r="H53" s="59">
        <v>1</v>
      </c>
      <c r="I53" s="8">
        <v>351</v>
      </c>
      <c r="J53" s="24">
        <v>351</v>
      </c>
    </row>
    <row r="54" spans="1:10" ht="12.75">
      <c r="A54" s="54">
        <v>105</v>
      </c>
      <c r="B54" s="62" t="s">
        <v>104</v>
      </c>
      <c r="C54" s="2" t="s">
        <v>105</v>
      </c>
      <c r="D54" s="24">
        <v>60</v>
      </c>
      <c r="E54" s="62" t="s">
        <v>106</v>
      </c>
      <c r="F54" s="25" t="s">
        <v>14</v>
      </c>
      <c r="G54" s="68">
        <v>1</v>
      </c>
      <c r="H54" s="59">
        <v>6</v>
      </c>
      <c r="I54" s="8">
        <v>10</v>
      </c>
      <c r="J54" s="24">
        <v>60</v>
      </c>
    </row>
    <row r="55" spans="1:10" ht="12.75">
      <c r="A55" s="69"/>
      <c r="G55" s="68"/>
      <c r="H55" s="69"/>
      <c r="I55" s="70"/>
      <c r="J55" s="70"/>
    </row>
    <row r="56" spans="1:10" ht="12.75">
      <c r="A56" s="69"/>
      <c r="B56" s="62"/>
      <c r="D56" s="26"/>
      <c r="F56" s="27"/>
      <c r="G56" s="71"/>
      <c r="H56" s="69"/>
      <c r="I56" s="70"/>
      <c r="J56" s="70"/>
    </row>
    <row r="57" spans="1:10" ht="12.75">
      <c r="A57" s="69"/>
      <c r="B57" s="72" t="s">
        <v>107</v>
      </c>
      <c r="C57" s="73"/>
      <c r="D57" s="73"/>
      <c r="E57" s="73"/>
      <c r="F57" s="23"/>
      <c r="G57" s="74"/>
      <c r="H57" s="71"/>
      <c r="I57" s="8"/>
      <c r="J57" s="8"/>
    </row>
    <row r="58" spans="1:10" ht="12.75">
      <c r="A58" s="69"/>
      <c r="B58" s="75" t="s">
        <v>108</v>
      </c>
      <c r="C58" s="23"/>
      <c r="D58" s="73"/>
      <c r="E58" s="73"/>
      <c r="F58" s="23"/>
      <c r="G58" s="74"/>
      <c r="H58" s="46"/>
      <c r="I58" s="47"/>
      <c r="J58" s="76"/>
    </row>
    <row r="59" spans="1:10" ht="12.75">
      <c r="A59" s="69"/>
      <c r="B59" s="75"/>
      <c r="C59" s="73"/>
      <c r="D59" s="73"/>
      <c r="E59" s="73"/>
      <c r="F59" s="23"/>
      <c r="G59" s="74"/>
      <c r="H59" s="77"/>
      <c r="I59" s="78"/>
      <c r="J59" s="74"/>
    </row>
    <row r="60" spans="1:10" ht="12.75">
      <c r="A60" s="69"/>
      <c r="B60" s="75" t="s">
        <v>109</v>
      </c>
      <c r="C60" s="73"/>
      <c r="D60" s="73"/>
      <c r="E60" s="73"/>
      <c r="F60" s="23"/>
      <c r="G60" s="74"/>
      <c r="H60" s="77"/>
      <c r="I60" s="78"/>
      <c r="J60" s="74"/>
    </row>
    <row r="61" spans="1:10" ht="12.75">
      <c r="A61" s="69"/>
      <c r="B61" s="75"/>
      <c r="C61" s="73"/>
      <c r="D61" s="73"/>
      <c r="E61" s="73"/>
      <c r="F61" s="23"/>
      <c r="G61" s="79"/>
      <c r="H61" s="77"/>
      <c r="I61" s="78"/>
      <c r="J61" s="74"/>
    </row>
    <row r="62" spans="1:10" ht="12.75">
      <c r="A62" s="68"/>
      <c r="B62" s="75" t="s">
        <v>110</v>
      </c>
      <c r="C62" s="73"/>
      <c r="E62" s="73"/>
      <c r="G62" s="79"/>
      <c r="H62" s="77"/>
      <c r="I62" s="78"/>
      <c r="J62" s="74"/>
    </row>
    <row r="63" spans="1:10" ht="12.75">
      <c r="A63" s="68"/>
      <c r="B63" s="75"/>
      <c r="C63" s="23"/>
      <c r="D63" s="73"/>
      <c r="E63" s="73"/>
      <c r="F63" s="23"/>
      <c r="G63" s="79"/>
      <c r="H63" s="74"/>
      <c r="I63" s="80"/>
      <c r="J63" s="79"/>
    </row>
    <row r="64" spans="1:10" ht="12.75">
      <c r="A64" s="68"/>
      <c r="B64" s="75" t="s">
        <v>111</v>
      </c>
      <c r="C64" s="73"/>
      <c r="D64" s="73"/>
      <c r="E64" s="73"/>
      <c r="F64" s="23"/>
      <c r="G64" s="79"/>
      <c r="H64" s="74"/>
      <c r="I64" s="80"/>
      <c r="J64" s="79"/>
    </row>
    <row r="65" spans="1:10" ht="12.75">
      <c r="A65" s="68"/>
      <c r="B65" s="75"/>
      <c r="C65" s="73"/>
      <c r="D65" s="73"/>
      <c r="E65" s="73"/>
      <c r="F65" s="23"/>
      <c r="G65" s="79"/>
      <c r="H65" s="74"/>
      <c r="I65" s="80"/>
      <c r="J65" s="79"/>
    </row>
    <row r="66" spans="1:10" ht="12.75">
      <c r="A66" s="68"/>
      <c r="B66" s="75" t="s">
        <v>112</v>
      </c>
      <c r="C66" s="21"/>
      <c r="D66" s="73"/>
      <c r="E66" s="73"/>
      <c r="F66" s="23"/>
      <c r="G66" s="46"/>
      <c r="H66" s="74"/>
      <c r="I66" s="80"/>
      <c r="J66" s="79"/>
    </row>
    <row r="67" spans="1:10" ht="12.75">
      <c r="A67" s="68"/>
      <c r="B67" s="75"/>
      <c r="C67" s="21"/>
      <c r="D67" s="73"/>
      <c r="E67" s="73"/>
      <c r="F67" s="23"/>
      <c r="G67" s="46"/>
      <c r="H67" s="74"/>
      <c r="I67" s="80"/>
      <c r="J67" s="79"/>
    </row>
    <row r="68" spans="1:10" ht="12.75">
      <c r="A68" s="68"/>
      <c r="B68" s="81" t="s">
        <v>113</v>
      </c>
      <c r="C68" s="21"/>
      <c r="D68" s="82"/>
      <c r="E68" s="73"/>
      <c r="F68" s="10"/>
      <c r="G68" s="46"/>
      <c r="H68" s="46"/>
      <c r="I68" s="83"/>
      <c r="J68" s="83"/>
    </row>
    <row r="69" spans="1:10" ht="12.75">
      <c r="A69" s="84"/>
      <c r="B69" s="75"/>
      <c r="C69" s="21"/>
      <c r="D69" s="82"/>
      <c r="E69" s="73"/>
      <c r="F69" s="10"/>
      <c r="G69" s="46"/>
      <c r="H69" s="46"/>
      <c r="I69" s="83"/>
      <c r="J69" s="83"/>
    </row>
    <row r="70" spans="1:10" ht="12.75">
      <c r="A70" s="84"/>
      <c r="B70" s="65"/>
      <c r="D70" s="8"/>
      <c r="E70" s="73"/>
      <c r="F70" s="10"/>
      <c r="G70" s="46"/>
      <c r="H70" s="46"/>
      <c r="I70" s="83"/>
      <c r="J70" s="83"/>
    </row>
    <row r="71" spans="1:10" ht="12.75">
      <c r="A71" s="85"/>
      <c r="B71" s="86" t="s">
        <v>114</v>
      </c>
      <c r="D71" s="8"/>
      <c r="E71" s="73"/>
      <c r="F71" s="10"/>
      <c r="G71" s="46"/>
      <c r="H71" s="46"/>
      <c r="I71" s="83"/>
      <c r="J71" s="83"/>
    </row>
    <row r="72" spans="1:10" ht="12.75">
      <c r="A72" s="85"/>
      <c r="B72" s="87" t="s">
        <v>115</v>
      </c>
      <c r="D72" s="8"/>
      <c r="E72" s="73"/>
      <c r="F72" s="10"/>
      <c r="G72" s="46"/>
      <c r="H72" s="46"/>
      <c r="I72" s="47"/>
      <c r="J72" s="47"/>
    </row>
    <row r="73" spans="1:10" ht="12.75">
      <c r="A73" s="85"/>
      <c r="B73" s="87" t="s">
        <v>116</v>
      </c>
      <c r="D73" s="8"/>
      <c r="E73" s="73"/>
      <c r="F73" s="10"/>
      <c r="G73" s="46"/>
      <c r="H73" s="46"/>
      <c r="I73" s="47"/>
      <c r="J73" s="47"/>
    </row>
    <row r="74" spans="1:10" ht="12.75">
      <c r="A74" s="85"/>
      <c r="B74" s="87" t="s">
        <v>117</v>
      </c>
      <c r="D74" s="8"/>
      <c r="E74" s="73"/>
      <c r="F74" s="10"/>
      <c r="G74" s="46"/>
      <c r="H74" s="46"/>
      <c r="I74" s="47"/>
      <c r="J74" s="47"/>
    </row>
    <row r="75" spans="1:10" ht="12.75">
      <c r="A75" s="85"/>
      <c r="B75" s="87" t="s">
        <v>118</v>
      </c>
      <c r="D75" s="8"/>
      <c r="E75" s="73"/>
      <c r="F75" s="10"/>
      <c r="G75" s="46"/>
      <c r="H75" s="46"/>
      <c r="I75" s="47"/>
      <c r="J75" s="47"/>
    </row>
    <row r="76" spans="1:10" ht="12.75">
      <c r="A76" s="56"/>
      <c r="B76" s="88"/>
      <c r="D76" s="8"/>
      <c r="E76" s="45"/>
      <c r="F76" s="10"/>
      <c r="G76" s="46"/>
      <c r="H76" s="46"/>
      <c r="I76" s="47"/>
      <c r="J76" s="47"/>
    </row>
    <row r="77" spans="1:10" ht="12.75">
      <c r="A77" s="56"/>
      <c r="B77" s="86" t="s">
        <v>119</v>
      </c>
      <c r="D77" s="89"/>
      <c r="E77" s="90"/>
      <c r="F77" s="10"/>
      <c r="G77" s="46"/>
      <c r="H77" s="46"/>
      <c r="I77" s="47"/>
      <c r="J77" s="47"/>
    </row>
    <row r="78" spans="1:10" ht="12.75">
      <c r="A78" s="56"/>
      <c r="B78" s="87" t="s">
        <v>120</v>
      </c>
      <c r="E78" s="91"/>
      <c r="H78" s="46"/>
      <c r="I78" s="47"/>
      <c r="J78" s="47"/>
    </row>
    <row r="79" spans="1:10" ht="12.75">
      <c r="A79" s="56"/>
      <c r="B79" s="87" t="s">
        <v>121</v>
      </c>
      <c r="E79" s="91"/>
      <c r="H79" s="46"/>
      <c r="I79" s="47"/>
      <c r="J79" s="47"/>
    </row>
    <row r="80" spans="1:4" ht="12.75">
      <c r="A80" s="56"/>
      <c r="B80" s="87"/>
      <c r="D80" s="27"/>
    </row>
    <row r="81" spans="1:2" ht="12.75">
      <c r="A81" s="56"/>
      <c r="B81" s="91"/>
    </row>
    <row r="82" spans="1:4" ht="12.75">
      <c r="A82" s="56"/>
      <c r="B82" s="92" t="s">
        <v>122</v>
      </c>
      <c r="D82" s="25"/>
    </row>
    <row r="83" spans="1:10" ht="12.75">
      <c r="A83" s="54"/>
      <c r="B83" s="62" t="s">
        <v>123</v>
      </c>
      <c r="C83" s="2" t="s">
        <v>124</v>
      </c>
      <c r="D83" s="2" t="s">
        <v>14</v>
      </c>
      <c r="E83" s="3" t="s">
        <v>125</v>
      </c>
      <c r="F83" s="25"/>
      <c r="G83" s="68"/>
      <c r="H83" s="59"/>
      <c r="I83" s="8"/>
      <c r="J83" s="24"/>
    </row>
    <row r="84" spans="1:10" ht="12.75">
      <c r="A84" s="54"/>
      <c r="B84" s="62" t="s">
        <v>126</v>
      </c>
      <c r="C84" s="2" t="s">
        <v>127</v>
      </c>
      <c r="D84" s="2" t="s">
        <v>14</v>
      </c>
      <c r="E84" s="3" t="s">
        <v>128</v>
      </c>
      <c r="F84" s="25"/>
      <c r="G84" s="68"/>
      <c r="H84" s="59"/>
      <c r="I84" s="8"/>
      <c r="J84" s="24"/>
    </row>
    <row r="85" spans="1:10" ht="12.75">
      <c r="A85" s="54"/>
      <c r="B85" s="62" t="s">
        <v>129</v>
      </c>
      <c r="C85" s="2" t="s">
        <v>16</v>
      </c>
      <c r="D85" s="2" t="s">
        <v>14</v>
      </c>
      <c r="E85" s="3" t="s">
        <v>75</v>
      </c>
      <c r="F85" s="25"/>
      <c r="G85" s="68"/>
      <c r="H85" s="59"/>
      <c r="I85" s="8"/>
      <c r="J85" s="24"/>
    </row>
    <row r="86" spans="1:10" ht="12.75">
      <c r="A86" s="54"/>
      <c r="B86" s="62" t="s">
        <v>130</v>
      </c>
      <c r="C86" s="2" t="s">
        <v>131</v>
      </c>
      <c r="D86" s="2" t="s">
        <v>14</v>
      </c>
      <c r="E86" s="3" t="s">
        <v>52</v>
      </c>
      <c r="F86" s="25"/>
      <c r="G86" s="68"/>
      <c r="H86" s="59"/>
      <c r="I86" s="8"/>
      <c r="J86" s="24"/>
    </row>
    <row r="87" spans="1:10" ht="12.75">
      <c r="A87" s="54"/>
      <c r="B87" s="62" t="s">
        <v>132</v>
      </c>
      <c r="C87" s="2" t="s">
        <v>12</v>
      </c>
      <c r="D87" s="2" t="s">
        <v>14</v>
      </c>
      <c r="E87" s="3" t="s">
        <v>133</v>
      </c>
      <c r="F87" s="25"/>
      <c r="G87" s="68"/>
      <c r="H87" s="59"/>
      <c r="I87" s="8"/>
      <c r="J87" s="24"/>
    </row>
    <row r="88" spans="1:10" ht="12.75">
      <c r="A88" s="54"/>
      <c r="B88" s="62" t="s">
        <v>134</v>
      </c>
      <c r="C88" s="2" t="s">
        <v>105</v>
      </c>
      <c r="D88" s="2" t="s">
        <v>14</v>
      </c>
      <c r="E88" s="3" t="s">
        <v>52</v>
      </c>
      <c r="F88" s="25"/>
      <c r="G88" s="68"/>
      <c r="H88" s="59"/>
      <c r="I88" s="8"/>
      <c r="J88" s="24"/>
    </row>
    <row r="89" spans="1:10" ht="12.75">
      <c r="A89" s="54"/>
      <c r="B89" s="62" t="s">
        <v>135</v>
      </c>
      <c r="C89" s="2" t="s">
        <v>136</v>
      </c>
      <c r="D89" s="2" t="s">
        <v>14</v>
      </c>
      <c r="E89" s="3" t="s">
        <v>82</v>
      </c>
      <c r="F89" s="25"/>
      <c r="G89" s="68"/>
      <c r="H89" s="59"/>
      <c r="I89" s="8"/>
      <c r="J89" s="24"/>
    </row>
    <row r="90" spans="1:10" ht="12.75">
      <c r="A90" s="54"/>
      <c r="B90" s="62" t="s">
        <v>137</v>
      </c>
      <c r="C90" s="2" t="s">
        <v>12</v>
      </c>
      <c r="D90" s="2" t="s">
        <v>14</v>
      </c>
      <c r="E90" s="3" t="s">
        <v>138</v>
      </c>
      <c r="F90" s="25"/>
      <c r="G90" s="68"/>
      <c r="H90" s="59"/>
      <c r="I90" s="8"/>
      <c r="J90" s="24"/>
    </row>
    <row r="91" spans="1:10" ht="12.75">
      <c r="A91" s="54"/>
      <c r="B91" s="62" t="s">
        <v>139</v>
      </c>
      <c r="C91" s="2" t="s">
        <v>140</v>
      </c>
      <c r="D91" s="2" t="s">
        <v>14</v>
      </c>
      <c r="E91" s="3" t="s">
        <v>21</v>
      </c>
      <c r="F91" s="25"/>
      <c r="G91" s="68"/>
      <c r="H91" s="59"/>
      <c r="I91" s="8"/>
      <c r="J91" s="24"/>
    </row>
    <row r="92" spans="1:10" ht="12.75">
      <c r="A92" s="54"/>
      <c r="B92" s="62" t="s">
        <v>141</v>
      </c>
      <c r="C92" s="2" t="s">
        <v>28</v>
      </c>
      <c r="D92" s="2" t="s">
        <v>14</v>
      </c>
      <c r="E92" s="3" t="s">
        <v>142</v>
      </c>
      <c r="F92" s="25"/>
      <c r="G92" s="68"/>
      <c r="H92" s="59"/>
      <c r="I92" s="8"/>
      <c r="J92" s="24"/>
    </row>
    <row r="93" spans="1:10" ht="12.75">
      <c r="A93" s="54"/>
      <c r="B93" s="62" t="s">
        <v>143</v>
      </c>
      <c r="C93" s="2" t="s">
        <v>16</v>
      </c>
      <c r="D93" s="2" t="s">
        <v>14</v>
      </c>
      <c r="E93" s="3" t="s">
        <v>24</v>
      </c>
      <c r="F93" s="25"/>
      <c r="G93" s="68"/>
      <c r="H93" s="59"/>
      <c r="I93" s="8"/>
      <c r="J93" s="24"/>
    </row>
    <row r="94" spans="1:10" ht="12.75">
      <c r="A94" s="54"/>
      <c r="B94" s="62" t="s">
        <v>144</v>
      </c>
      <c r="C94" s="2" t="s">
        <v>28</v>
      </c>
      <c r="D94" s="2" t="s">
        <v>14</v>
      </c>
      <c r="E94" s="3" t="s">
        <v>145</v>
      </c>
      <c r="F94" s="25"/>
      <c r="G94" s="68"/>
      <c r="H94" s="59"/>
      <c r="I94" s="8"/>
      <c r="J94" s="24"/>
    </row>
    <row r="95" spans="1:10" ht="12.75">
      <c r="A95" s="54"/>
      <c r="B95" s="62" t="s">
        <v>146</v>
      </c>
      <c r="C95" s="2" t="s">
        <v>147</v>
      </c>
      <c r="D95" s="2" t="s">
        <v>14</v>
      </c>
      <c r="E95" s="3" t="s">
        <v>148</v>
      </c>
      <c r="F95" s="25"/>
      <c r="G95" s="68"/>
      <c r="H95" s="59"/>
      <c r="I95" s="8"/>
      <c r="J95" s="24"/>
    </row>
    <row r="96" spans="2:5" ht="12.75">
      <c r="B96" s="62" t="s">
        <v>149</v>
      </c>
      <c r="C96" s="2" t="s">
        <v>18</v>
      </c>
      <c r="D96" s="2" t="s">
        <v>14</v>
      </c>
      <c r="E96" s="3" t="s">
        <v>50</v>
      </c>
    </row>
    <row r="97" spans="2:5" ht="12.75">
      <c r="B97" s="62" t="s">
        <v>150</v>
      </c>
      <c r="C97" s="2" t="s">
        <v>151</v>
      </c>
      <c r="D97" s="2" t="s">
        <v>14</v>
      </c>
      <c r="E97" s="3" t="s">
        <v>89</v>
      </c>
    </row>
    <row r="98" spans="2:5" ht="12.75">
      <c r="B98" s="62" t="s">
        <v>152</v>
      </c>
      <c r="C98" s="2" t="s">
        <v>16</v>
      </c>
      <c r="D98" s="2" t="s">
        <v>14</v>
      </c>
      <c r="E98" s="3" t="s">
        <v>59</v>
      </c>
    </row>
    <row r="99" spans="2:5" ht="12.75">
      <c r="B99" s="62" t="s">
        <v>153</v>
      </c>
      <c r="C99" s="2" t="s">
        <v>154</v>
      </c>
      <c r="D99" s="2" t="s">
        <v>14</v>
      </c>
      <c r="E99" s="3" t="s">
        <v>155</v>
      </c>
    </row>
    <row r="100" spans="2:5" ht="12.75">
      <c r="B100" s="62" t="s">
        <v>156</v>
      </c>
      <c r="C100" s="2" t="s">
        <v>18</v>
      </c>
      <c r="D100" s="2" t="s">
        <v>14</v>
      </c>
      <c r="E100" s="3" t="s">
        <v>157</v>
      </c>
    </row>
    <row r="101" spans="2:5" ht="12.75">
      <c r="B101" s="62" t="s">
        <v>158</v>
      </c>
      <c r="C101" s="2" t="s">
        <v>28</v>
      </c>
      <c r="D101" s="2" t="s">
        <v>14</v>
      </c>
      <c r="E101" s="3" t="s">
        <v>159</v>
      </c>
    </row>
    <row r="102" spans="2:5" ht="12.75">
      <c r="B102" s="62" t="s">
        <v>160</v>
      </c>
      <c r="C102" s="2" t="s">
        <v>16</v>
      </c>
      <c r="D102" s="2" t="s">
        <v>14</v>
      </c>
      <c r="E102" s="3" t="s">
        <v>161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