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<sst xmlns="http://schemas.openxmlformats.org/spreadsheetml/2006/main" count="253" uniqueCount="149">
  <si>
    <t>BFI: Weekend 27-29 May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</si>
  <si>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</si>
  <si>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</si>
  <si>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</si>
  <si>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</si>
  <si>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</si>
  <si>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</si>
  <si>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</si>
  <si>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</si>
  <si>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</si>
  <si>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</si>
  <si>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X-Men: Apocalypse</t>
  </si>
  <si>
    <t>USA</t>
  </si>
  <si>
    <t>20th Century Fox</t>
  </si>
  <si>
    <t>Alice Through the Looking Glass</t>
  </si>
  <si>
    <t>Disney</t>
  </si>
  <si>
    <t>-</t>
  </si>
  <si>
    <t>Angry Birds</t>
  </si>
  <si>
    <t>Fin/USA</t>
  </si>
  <si>
    <t>Sony Pictures</t>
  </si>
  <si>
    <t>Money Monster</t>
  </si>
  <si>
    <t>The Jungle Book</t>
  </si>
  <si>
    <t>UK/USA</t>
  </si>
  <si>
    <t>Captain America: Civil War</t>
  </si>
  <si>
    <t>Bad Neighbours 2</t>
  </si>
  <si>
    <t>Universal</t>
  </si>
  <si>
    <t>Love and Friendship</t>
  </si>
  <si>
    <t>UK/USA/Ire/Fra/Nld</t>
  </si>
  <si>
    <t>Lionsgate</t>
  </si>
  <si>
    <t>28 Days Later (Secret Cinema 2016)</t>
  </si>
  <si>
    <t>UK</t>
  </si>
  <si>
    <t>Minuscule: Valley of the Lost Ants</t>
  </si>
  <si>
    <t>Bel/Fra</t>
  </si>
  <si>
    <t>A Hologram for the King</t>
  </si>
  <si>
    <t>UK/USA/Ger</t>
  </si>
  <si>
    <t>Icon</t>
  </si>
  <si>
    <t>Florence Foster Jenkins</t>
  </si>
  <si>
    <t>Sing Street</t>
  </si>
  <si>
    <t>Ire</t>
  </si>
  <si>
    <t>Kung Fu Panda 3</t>
  </si>
  <si>
    <t>USA/Chn</t>
  </si>
  <si>
    <t>Top Cat Begins</t>
  </si>
  <si>
    <t>Mex</t>
  </si>
  <si>
    <t>Warner Bros</t>
  </si>
  <si>
    <t>Total</t>
  </si>
  <si>
    <t>Other UK films</t>
  </si>
  <si>
    <t>Our Kind of Traitor</t>
  </si>
  <si>
    <t>StudioCanal</t>
  </si>
  <si>
    <t>Eye in the Sky</t>
  </si>
  <si>
    <t>eOne Films</t>
  </si>
  <si>
    <t>Thomas &amp; Friends: The Great Race</t>
  </si>
  <si>
    <t>National Amusements UK</t>
  </si>
  <si>
    <t>Henry V (Re: 2016)</t>
  </si>
  <si>
    <t>Park Circus</t>
  </si>
  <si>
    <t>Bastille Day</t>
  </si>
  <si>
    <t>UK/Fra/USA</t>
  </si>
  <si>
    <t>The Man Who Knew Infinity</t>
  </si>
  <si>
    <t>UK/USA/Ind</t>
  </si>
  <si>
    <t>Gray Matters</t>
  </si>
  <si>
    <t>UK/USA/Ger/Fra/Mon</t>
  </si>
  <si>
    <t>Munro Film</t>
  </si>
  <si>
    <t>A View From the Bridge - NT Live 2015 (Theatre)</t>
  </si>
  <si>
    <t>National Theatre/ Picture House Entertainment</t>
  </si>
  <si>
    <t>Departure</t>
  </si>
  <si>
    <t>UK/Fra</t>
  </si>
  <si>
    <t>Peccadillo</t>
  </si>
  <si>
    <t>Matthew Bourne's The Car Man 2015 (Dance)</t>
  </si>
  <si>
    <t>More2Scr</t>
  </si>
  <si>
    <t>High-Rise</t>
  </si>
  <si>
    <t>Eddie the Eagle</t>
  </si>
  <si>
    <t>UK/Ger/USA</t>
  </si>
  <si>
    <t>Bobby</t>
  </si>
  <si>
    <t>The Sacrifice (Re: 2016)</t>
  </si>
  <si>
    <t>UK/Fra/Swe</t>
  </si>
  <si>
    <t>Curzon/Artificial Eye</t>
  </si>
  <si>
    <t>The Huntsman: Winter's War</t>
  </si>
  <si>
    <t>London Has Fallen</t>
  </si>
  <si>
    <t>I Am Belfast</t>
  </si>
  <si>
    <t>BFI</t>
  </si>
  <si>
    <t>Romeo and Juliet (1968) (Re: 2016)</t>
  </si>
  <si>
    <t>UK/Ita</t>
  </si>
  <si>
    <t>The Sky Trembles and the Earth is Afraid and the Two Eyes are Not Brothers</t>
  </si>
  <si>
    <t>Independent Cinema Office</t>
  </si>
  <si>
    <t>Star Wars: The Force Awakens</t>
  </si>
  <si>
    <t>The Trust</t>
  </si>
  <si>
    <t>Signature Entertainment</t>
  </si>
  <si>
    <t>Couple in a Hole</t>
  </si>
  <si>
    <t>UK/Bel/Fra</t>
  </si>
  <si>
    <t>Verve</t>
  </si>
  <si>
    <t>Chicken</t>
  </si>
  <si>
    <t>Independent</t>
  </si>
  <si>
    <t>Other openers</t>
  </si>
  <si>
    <t>The Daughter</t>
  </si>
  <si>
    <t>Aus</t>
  </si>
  <si>
    <t>Metrodome</t>
  </si>
  <si>
    <t>Idhu Namma Aalu</t>
  </si>
  <si>
    <t>Ind</t>
  </si>
  <si>
    <t>Q Entertainment</t>
  </si>
  <si>
    <t>Saadey CM Saab</t>
  </si>
  <si>
    <t>Filmonix</t>
  </si>
  <si>
    <t>Kiki's Delivery Service (Re: 2016)</t>
  </si>
  <si>
    <t>Jpn</t>
  </si>
  <si>
    <t>Close Encounters of the Third Kind - Director's Cut (Re: 2016)</t>
  </si>
  <si>
    <t>Mon Roi</t>
  </si>
  <si>
    <t>Fra</t>
  </si>
  <si>
    <t>A Beautiful Planet</t>
  </si>
  <si>
    <t>IMAX</t>
  </si>
  <si>
    <t>The Price of Desire</t>
  </si>
  <si>
    <t>Valliyum Thetti Pulliyum Thetti</t>
  </si>
  <si>
    <t>Swamy Movies</t>
  </si>
  <si>
    <t>Comments on this week's top 15 results</t>
  </si>
  <si>
    <t>Against last weekend: -36%</t>
  </si>
  <si>
    <t>Against same weekend last year: -29%</t>
  </si>
  <si>
    <t>Rolling 52 week ranking: 47th</t>
  </si>
  <si>
    <t>UK* films in top 15:  5</t>
  </si>
  <si>
    <t>UK* share of top 15 gross:  38.1%</t>
  </si>
  <si>
    <t>* Includes domestic productions and co-productions</t>
  </si>
  <si>
    <t>The weekend gross for:</t>
  </si>
  <si>
    <r>
      <t xml:space="preserve">Love and Friendship </t>
    </r>
    <r>
      <rPr>
        <sz val="11"/>
        <rFont val="Calibri"/>
        <family val="2"/>
      </rPr>
      <t>includes £17,090 from 10 previews</t>
    </r>
  </si>
  <si>
    <t>Excluding previews the weekend gross for:</t>
  </si>
  <si>
    <r>
      <t>X-Men: Apocalypse</t>
    </r>
    <r>
      <rPr>
        <sz val="11"/>
        <rFont val="Calibri"/>
        <family val="2"/>
      </rPr>
      <t>has decreased by 52%</t>
    </r>
  </si>
  <si>
    <r>
      <t xml:space="preserve">A Hologram for the King </t>
    </r>
    <r>
      <rPr>
        <sz val="11"/>
        <rFont val="Calibri"/>
        <family val="2"/>
      </rPr>
      <t>has decreased by 78%</t>
    </r>
  </si>
  <si>
    <t>Openers next week - 3 June 2016</t>
  </si>
  <si>
    <t>The Audience - NT Live 2013 (Theatre)</t>
  </si>
  <si>
    <t>Breaking the Bank</t>
  </si>
  <si>
    <t>Altive Media</t>
  </si>
  <si>
    <t>Hamlet - RSC Live 2016 (Theatre)</t>
  </si>
  <si>
    <t>Picture House Entertainment</t>
  </si>
  <si>
    <t>Holding the Man</t>
  </si>
  <si>
    <t>Housefull 3</t>
  </si>
  <si>
    <t>Eros</t>
  </si>
  <si>
    <t>Iraivi</t>
  </si>
  <si>
    <t>Ayngaran</t>
  </si>
  <si>
    <t>Me Before You</t>
  </si>
  <si>
    <t>The Measure of a Man</t>
  </si>
  <si>
    <t>New Wave</t>
  </si>
  <si>
    <t>Misconduct</t>
  </si>
  <si>
    <t>Bulldog Film Distribution</t>
  </si>
  <si>
    <t>The Nice Guys</t>
  </si>
  <si>
    <t>Only Yesterday (Re: 2016)</t>
  </si>
  <si>
    <t>Race</t>
  </si>
  <si>
    <t>Fra/Ger/Can</t>
  </si>
  <si>
    <t>Altitude</t>
  </si>
  <si>
    <t>Teenage Mutant Ninja Turtles: Out of the Shadows</t>
  </si>
  <si>
    <t>Paramount</t>
  </si>
  <si>
    <t>Velainu Vandhutta Vellaikaaran</t>
  </si>
  <si>
    <t>Versus: The Life and Films of Ken Loach</t>
  </si>
  <si>
    <t>Dogwoof</t>
  </si>
  <si>
    <t>Warcraft: The Beginning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</si>
</sst>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"/>
    <numFmt numFmtId="174" formatCode="#,##0_ ;\-#,##0\ "/>
    <numFmt numFmtId="175" formatCode="_-* #,##0_-;\-* #,##0_-;_-* \-??_-;_-@_-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3" applyNumberFormat="1" applyFont="1" applyFill="1" applyAlignment="1">
      <alignment horizontal="right"/>
      <protection/>
    </xf>
    <xf numFmtId="170" fontId="5" fillId="0" borderId="0" xfId="63" applyNumberFormat="1" applyFont="1" applyFill="1" applyAlignment="1">
      <alignment horizontal="left"/>
      <protection/>
    </xf>
    <xf numFmtId="170" fontId="4" fillId="0" borderId="0" xfId="63" applyNumberFormat="1" applyFont="1" applyFill="1" applyAlignment="1">
      <alignment horizontal="right" indent="1"/>
      <protection/>
    </xf>
    <xf numFmtId="169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 wrapText="1"/>
      <protection/>
    </xf>
    <xf numFmtId="168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center"/>
      <protection/>
    </xf>
    <xf numFmtId="169" fontId="4" fillId="0" borderId="0" xfId="63" applyNumberFormat="1" applyFont="1" applyFill="1" applyAlignment="1">
      <alignment horizontal="center"/>
      <protection/>
    </xf>
    <xf numFmtId="170" fontId="5" fillId="2" borderId="0" xfId="63" applyNumberFormat="1" applyFont="1" applyFill="1" applyAlignment="1">
      <alignment horizontal="right"/>
      <protection/>
    </xf>
    <xf numFmtId="170" fontId="5" fillId="2" borderId="0" xfId="63" applyNumberFormat="1" applyFont="1" applyFill="1" applyAlignment="1">
      <alignment horizontal="left"/>
      <protection/>
    </xf>
    <xf numFmtId="170" fontId="5" fillId="2" borderId="0" xfId="63" applyNumberFormat="1" applyFont="1" applyFill="1" applyAlignment="1">
      <alignment horizontal="right" wrapText="1" indent="1"/>
      <protection/>
    </xf>
    <xf numFmtId="169" fontId="5" fillId="2" borderId="0" xfId="63" applyNumberFormat="1" applyFont="1" applyFill="1" applyAlignment="1">
      <alignment horizontal="right" wrapText="1" indent="1"/>
      <protection/>
    </xf>
    <xf numFmtId="170" fontId="5" fillId="2" borderId="0" xfId="63" applyNumberFormat="1" applyFont="1" applyFill="1" applyAlignment="1">
      <alignment horizontal="left" wrapText="1"/>
      <protection/>
    </xf>
    <xf numFmtId="168" fontId="5" fillId="2" borderId="0" xfId="63" applyNumberFormat="1" applyFont="1" applyFill="1" applyAlignment="1">
      <alignment horizontal="right" wrapText="1" indent="1"/>
      <protection/>
    </xf>
    <xf numFmtId="164" fontId="5" fillId="2" borderId="0" xfId="63" applyNumberFormat="1" applyFont="1" applyFill="1" applyAlignment="1">
      <alignment horizontal="right" wrapText="1"/>
      <protection/>
    </xf>
    <xf numFmtId="169" fontId="5" fillId="2" borderId="0" xfId="63" applyNumberFormat="1" applyFont="1" applyFill="1" applyAlignment="1">
      <alignment horizontal="right" wrapText="1"/>
      <protection/>
    </xf>
    <xf numFmtId="164" fontId="3" fillId="0" borderId="0" xfId="63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4" fillId="0" borderId="0" xfId="63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63" applyNumberFormat="1" applyFont="1" applyFill="1" applyAlignment="1">
      <alignment horizontal="right" shrinkToFit="1"/>
      <protection/>
    </xf>
    <xf numFmtId="170" fontId="5" fillId="2" borderId="0" xfId="63" applyNumberFormat="1" applyFont="1" applyFill="1" applyAlignment="1">
      <alignment horizontal="left" shrinkToFit="1"/>
      <protection/>
    </xf>
    <xf numFmtId="170" fontId="5" fillId="2" borderId="0" xfId="63" applyNumberFormat="1" applyFont="1" applyFill="1" applyAlignment="1">
      <alignment horizontal="right" indent="1" shrinkToFit="1"/>
      <protection/>
    </xf>
    <xf numFmtId="169" fontId="5" fillId="2" borderId="0" xfId="63" applyNumberFormat="1" applyFont="1" applyFill="1" applyAlignment="1">
      <alignment horizontal="right" indent="1" shrinkToFit="1"/>
      <protection/>
    </xf>
    <xf numFmtId="170" fontId="5" fillId="2" borderId="0" xfId="63" applyNumberFormat="1" applyFont="1" applyFill="1" applyAlignment="1">
      <alignment horizontal="left" wrapText="1" shrinkToFit="1"/>
      <protection/>
    </xf>
    <xf numFmtId="168" fontId="4" fillId="2" borderId="0" xfId="63" applyNumberFormat="1" applyFont="1" applyFill="1" applyAlignment="1">
      <alignment horizontal="right" indent="1" shrinkToFit="1"/>
      <protection/>
    </xf>
    <xf numFmtId="164" fontId="4" fillId="2" borderId="0" xfId="63" applyNumberFormat="1" applyFont="1" applyFill="1" applyAlignment="1">
      <alignment horizontal="right" shrinkToFit="1"/>
      <protection/>
    </xf>
    <xf numFmtId="164" fontId="5" fillId="2" borderId="0" xfId="63" applyNumberFormat="1" applyFont="1" applyFill="1" applyAlignment="1">
      <alignment horizontal="right" shrinkToFit="1"/>
      <protection/>
    </xf>
    <xf numFmtId="169" fontId="5" fillId="2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left" shrinkToFit="1"/>
      <protection/>
    </xf>
    <xf numFmtId="170" fontId="5" fillId="0" borderId="0" xfId="63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3" applyFont="1" applyFill="1" applyAlignment="1">
      <alignment horizontal="right"/>
      <protection/>
    </xf>
    <xf numFmtId="164" fontId="4" fillId="0" borderId="0" xfId="63" applyFont="1" applyFill="1" applyAlignment="1">
      <alignment horizontal="right" indent="1"/>
      <protection/>
    </xf>
    <xf numFmtId="164" fontId="4" fillId="0" borderId="0" xfId="63" applyFont="1" applyFill="1" applyAlignment="1">
      <alignment horizontal="left" wrapText="1"/>
      <protection/>
    </xf>
    <xf numFmtId="164" fontId="4" fillId="0" borderId="0" xfId="63" applyNumberFormat="1" applyFont="1" applyFill="1" applyAlignment="1">
      <alignment horizontal="right"/>
      <protection/>
    </xf>
    <xf numFmtId="169" fontId="4" fillId="0" borderId="0" xfId="63" applyNumberFormat="1" applyFont="1" applyFill="1" applyAlignment="1">
      <alignment horizontal="right"/>
      <protection/>
    </xf>
    <xf numFmtId="170" fontId="5" fillId="3" borderId="0" xfId="63" applyNumberFormat="1" applyFont="1" applyFill="1" applyAlignment="1">
      <alignment horizontal="right" shrinkToFit="1"/>
      <protection/>
    </xf>
    <xf numFmtId="170" fontId="5" fillId="3" borderId="0" xfId="63" applyNumberFormat="1" applyFont="1" applyFill="1" applyAlignment="1">
      <alignment horizontal="left"/>
      <protection/>
    </xf>
    <xf numFmtId="170" fontId="5" fillId="3" borderId="0" xfId="63" applyNumberFormat="1" applyFont="1" applyFill="1" applyAlignment="1">
      <alignment horizontal="right" indent="1" shrinkToFit="1"/>
      <protection/>
    </xf>
    <xf numFmtId="172" fontId="5" fillId="3" borderId="0" xfId="19" applyNumberFormat="1" applyFont="1" applyFill="1" applyBorder="1" applyAlignment="1" applyProtection="1">
      <alignment horizontal="right" indent="1" shrinkToFit="1"/>
      <protection/>
    </xf>
    <xf numFmtId="170" fontId="5" fillId="3" borderId="0" xfId="63" applyNumberFormat="1" applyFont="1" applyFill="1" applyAlignment="1">
      <alignment horizontal="left" wrapText="1" shrinkToFit="1"/>
      <protection/>
    </xf>
    <xf numFmtId="168" fontId="4" fillId="3" borderId="0" xfId="63" applyNumberFormat="1" applyFont="1" applyFill="1" applyAlignment="1">
      <alignment horizontal="right" indent="1" shrinkToFit="1"/>
      <protection/>
    </xf>
    <xf numFmtId="164" fontId="4" fillId="3" borderId="0" xfId="63" applyNumberFormat="1" applyFont="1" applyFill="1" applyAlignment="1">
      <alignment horizontal="right" shrinkToFit="1"/>
      <protection/>
    </xf>
    <xf numFmtId="164" fontId="5" fillId="3" borderId="0" xfId="41" applyNumberFormat="1" applyFont="1" applyFill="1" applyBorder="1" applyAlignment="1" applyProtection="1">
      <alignment horizontal="right" shrinkToFit="1"/>
      <protection/>
    </xf>
    <xf numFmtId="169" fontId="5" fillId="3" borderId="0" xfId="63" applyNumberFormat="1" applyFont="1" applyFill="1" applyAlignment="1">
      <alignment horizontal="right" shrinkToFit="1"/>
      <protection/>
    </xf>
    <xf numFmtId="172" fontId="5" fillId="3" borderId="0" xfId="19" applyNumberFormat="1" applyFont="1" applyFill="1" applyBorder="1" applyAlignment="1" applyProtection="1">
      <alignment horizontal="right" shrinkToFit="1"/>
      <protection/>
    </xf>
    <xf numFmtId="170" fontId="4" fillId="0" borderId="0" xfId="63" applyNumberFormat="1" applyFont="1" applyFill="1" applyAlignment="1">
      <alignment horizontal="right" indent="1" shrinkToFi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4" fontId="3" fillId="0" borderId="0" xfId="63" applyFont="1" applyFill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3" fillId="0" borderId="0" xfId="0" applyNumberFormat="1" applyFont="1" applyAlignment="1">
      <alignment horizontal="right" indent="1"/>
    </xf>
    <xf numFmtId="164" fontId="4" fillId="0" borderId="0" xfId="64" applyFont="1" applyAlignment="1">
      <alignment horizontal="left" indent="1"/>
      <protection/>
    </xf>
    <xf numFmtId="164" fontId="4" fillId="0" borderId="0" xfId="64" applyFont="1" applyAlignment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Fill="1" applyAlignment="1">
      <alignment horizontal="left" indent="1"/>
      <protection/>
    </xf>
    <xf numFmtId="173" fontId="3" fillId="0" borderId="0" xfId="0" applyNumberFormat="1" applyFont="1" applyAlignment="1">
      <alignment horizontal="right" indent="1"/>
    </xf>
    <xf numFmtId="164" fontId="3" fillId="0" borderId="0" xfId="0" applyFont="1" applyFill="1" applyAlignment="1">
      <alignment horizontal="left" wrapText="1"/>
    </xf>
    <xf numFmtId="173" fontId="4" fillId="0" borderId="0" xfId="63" applyNumberFormat="1" applyFont="1" applyFill="1" applyAlignment="1">
      <alignment horizontal="right" indent="1" shrinkToFit="1"/>
      <protection/>
    </xf>
    <xf numFmtId="170" fontId="4" fillId="3" borderId="0" xfId="63" applyNumberFormat="1" applyFont="1" applyFill="1" applyAlignment="1">
      <alignment horizontal="right" indent="1" shrinkToFit="1"/>
      <protection/>
    </xf>
    <xf numFmtId="170" fontId="4" fillId="3" borderId="0" xfId="63" applyNumberFormat="1" applyFont="1" applyFill="1" applyAlignment="1">
      <alignment horizontal="right" indent="1"/>
      <protection/>
    </xf>
    <xf numFmtId="173" fontId="3" fillId="3" borderId="0" xfId="0" applyNumberFormat="1" applyFont="1" applyFill="1" applyAlignment="1">
      <alignment horizontal="right" indent="1"/>
    </xf>
    <xf numFmtId="164" fontId="3" fillId="3" borderId="0" xfId="63" applyFont="1" applyFill="1" applyAlignment="1">
      <alignment horizontal="left" wrapText="1"/>
      <protection/>
    </xf>
    <xf numFmtId="173" fontId="4" fillId="3" borderId="0" xfId="63" applyNumberFormat="1" applyFont="1" applyFill="1" applyAlignment="1">
      <alignment horizontal="right" indent="1" shrinkToFit="1"/>
      <protection/>
    </xf>
    <xf numFmtId="174" fontId="4" fillId="0" borderId="0" xfId="22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 horizontal="left"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4" fontId="4" fillId="0" borderId="0" xfId="22" applyNumberFormat="1" applyFont="1" applyFill="1" applyBorder="1" applyAlignment="1" applyProtection="1">
      <alignment horizontal="right" indent="1"/>
      <protection/>
    </xf>
    <xf numFmtId="164" fontId="5" fillId="0" borderId="0" xfId="42" applyFont="1" applyAlignment="1">
      <alignment horizontal="left"/>
      <protection/>
    </xf>
    <xf numFmtId="175" fontId="4" fillId="0" borderId="0" xfId="21" applyNumberFormat="1" applyFont="1" applyFill="1" applyBorder="1" applyAlignment="1" applyProtection="1">
      <alignment/>
      <protection/>
    </xf>
    <xf numFmtId="173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4" applyFont="1" applyFill="1" applyBorder="1" applyAlignment="1" applyProtection="1">
      <alignment/>
      <protection/>
    </xf>
    <xf numFmtId="169" fontId="4" fillId="0" borderId="0" xfId="63" applyNumberFormat="1" applyFont="1" applyFill="1">
      <alignment/>
      <protection/>
    </xf>
    <xf numFmtId="164" fontId="4" fillId="0" borderId="0" xfId="63" applyFont="1" applyFill="1">
      <alignment/>
      <protection/>
    </xf>
    <xf numFmtId="169" fontId="4" fillId="0" borderId="0" xfId="74" applyNumberFormat="1" applyFont="1" applyFill="1" applyBorder="1" applyAlignment="1" applyProtection="1">
      <alignment/>
      <protection/>
    </xf>
    <xf numFmtId="170" fontId="6" fillId="0" borderId="0" xfId="63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/>
      <protection/>
    </xf>
    <xf numFmtId="164" fontId="4" fillId="0" borderId="0" xfId="64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7" fillId="0" borderId="0" xfId="63" applyNumberFormat="1" applyFont="1" applyFill="1" applyAlignment="1">
      <alignment horizontal="right" indent="1"/>
      <protection/>
    </xf>
    <xf numFmtId="164" fontId="7" fillId="0" borderId="0" xfId="63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8" fillId="0" borderId="0" xfId="63" applyNumberFormat="1" applyFont="1" applyFill="1" applyAlignment="1">
      <alignment horizontal="left"/>
      <protection/>
    </xf>
    <xf numFmtId="164" fontId="4" fillId="0" borderId="0" xfId="0" applyFont="1" applyAlignment="1">
      <alignment horizontal="left" indent="1"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3" xfId="54"/>
    <cellStyle name="Normal 8" xfId="55"/>
    <cellStyle name="Normal 8 2" xfId="56"/>
    <cellStyle name="Normal 8 2 2" xfId="57"/>
    <cellStyle name="Normal 8 3" xfId="58"/>
    <cellStyle name="Normal 9" xfId="59"/>
    <cellStyle name="Normal 9 2" xfId="60"/>
    <cellStyle name="Normal 9 2 2" xfId="61"/>
    <cellStyle name="Normal 9 3" xfId="62"/>
    <cellStyle name="Normal_Sheet1" xfId="63"/>
    <cellStyle name="Normal_Sheet1 2" xfId="64"/>
    <cellStyle name="Percent 2" xfId="65"/>
    <cellStyle name="Percent 2 2" xfId="66"/>
    <cellStyle name="Percent 3" xfId="67"/>
    <cellStyle name="Percent 4" xfId="68"/>
    <cellStyle name="Percent 4 2" xfId="69"/>
    <cellStyle name="Percent 5" xfId="70"/>
    <cellStyle name="Percent 5 2" xfId="71"/>
    <cellStyle name="Percent 5 2 2" xfId="72"/>
    <cellStyle name="Percent 5 3" xfId="73"/>
    <cellStyle name="Percent 6" xfId="74"/>
    <cellStyle name="Percent 6 2" xfId="75"/>
    <cellStyle name="Percent 6 2 2" xfId="76"/>
    <cellStyle name="Percent 6 3" xfId="77"/>
    <cellStyle name="Percent 7" xfId="78"/>
    <cellStyle name="Percent 7 2" xfId="79"/>
    <cellStyle name="Percent 7 2 2" xfId="80"/>
    <cellStyle name="Percent 7 2 2 2" xfId="81"/>
    <cellStyle name="Percent 7 2 3" xfId="82"/>
    <cellStyle name="Percent 7 3" xfId="83"/>
    <cellStyle name="Percent 7 3 2" xfId="84"/>
    <cellStyle name="Percent 7 3 2 2" xfId="85"/>
    <cellStyle name="Percent 7 3 3" xfId="86"/>
    <cellStyle name="Percent 7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0.140625" style="1" customWidth="1"/>
    <col min="12" max="12" width="13.28125" style="1" customWidth="1"/>
    <col min="13" max="13" width="9.421875" style="0" customWidth="1"/>
    <col min="14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2543481</v>
      </c>
      <c r="E3" s="22" t="s">
        <v>13</v>
      </c>
      <c r="F3" s="25">
        <v>-0.6541501677999504</v>
      </c>
      <c r="G3" s="23">
        <v>2</v>
      </c>
      <c r="H3" s="23">
        <v>590</v>
      </c>
      <c r="I3" s="8">
        <v>4310.984745762712</v>
      </c>
      <c r="J3" s="26">
        <v>12132935</v>
      </c>
    </row>
    <row r="4" spans="1:12" ht="12.75">
      <c r="A4" s="21">
        <v>2</v>
      </c>
      <c r="B4" s="22" t="s">
        <v>14</v>
      </c>
      <c r="C4" s="23" t="s">
        <v>12</v>
      </c>
      <c r="D4" s="24">
        <v>2229399</v>
      </c>
      <c r="E4" s="22" t="s">
        <v>15</v>
      </c>
      <c r="F4" s="27" t="s">
        <v>16</v>
      </c>
      <c r="G4" s="23">
        <v>1</v>
      </c>
      <c r="H4" s="23">
        <v>603</v>
      </c>
      <c r="I4" s="8">
        <v>3697.179104477612</v>
      </c>
      <c r="J4" s="26">
        <v>2229399</v>
      </c>
      <c r="L4" s="4"/>
    </row>
    <row r="5" spans="1:12" ht="12.75">
      <c r="A5" s="21">
        <v>3</v>
      </c>
      <c r="B5" s="22" t="s">
        <v>17</v>
      </c>
      <c r="C5" s="23" t="s">
        <v>18</v>
      </c>
      <c r="D5" s="24">
        <v>919519</v>
      </c>
      <c r="E5" s="22" t="s">
        <v>19</v>
      </c>
      <c r="F5" s="28">
        <v>-0.5435792180201824</v>
      </c>
      <c r="G5" s="23">
        <v>3</v>
      </c>
      <c r="H5" s="23">
        <v>558</v>
      </c>
      <c r="I5" s="8">
        <v>1647.883512544803</v>
      </c>
      <c r="J5" s="26">
        <v>5771901</v>
      </c>
      <c r="L5" s="4"/>
    </row>
    <row r="6" spans="1:10" ht="12.75">
      <c r="A6" s="21">
        <v>4</v>
      </c>
      <c r="B6" s="22" t="s">
        <v>20</v>
      </c>
      <c r="C6" s="23" t="s">
        <v>12</v>
      </c>
      <c r="D6" s="24">
        <v>820829</v>
      </c>
      <c r="E6" s="22" t="s">
        <v>19</v>
      </c>
      <c r="F6" s="28" t="s">
        <v>16</v>
      </c>
      <c r="G6" s="23">
        <v>1</v>
      </c>
      <c r="H6" s="23">
        <v>412</v>
      </c>
      <c r="I6" s="8">
        <v>1992.3033980582525</v>
      </c>
      <c r="J6" s="26">
        <v>820829</v>
      </c>
    </row>
    <row r="7" spans="1:10" ht="12.75">
      <c r="A7" s="21">
        <v>5</v>
      </c>
      <c r="B7" s="22" t="s">
        <v>21</v>
      </c>
      <c r="C7" s="23" t="s">
        <v>22</v>
      </c>
      <c r="D7" s="24">
        <v>779205</v>
      </c>
      <c r="E7" s="22" t="s">
        <v>15</v>
      </c>
      <c r="F7" s="25">
        <v>-0.4617764991521239</v>
      </c>
      <c r="G7" s="23">
        <v>7</v>
      </c>
      <c r="H7" s="23">
        <v>558</v>
      </c>
      <c r="I7" s="8">
        <v>1396.4247311827958</v>
      </c>
      <c r="J7" s="26">
        <v>42543223</v>
      </c>
    </row>
    <row r="8" spans="1:10" ht="12.75">
      <c r="A8" s="21">
        <v>6</v>
      </c>
      <c r="B8" s="22" t="s">
        <v>23</v>
      </c>
      <c r="C8" s="23" t="s">
        <v>12</v>
      </c>
      <c r="D8" s="24">
        <v>668009</v>
      </c>
      <c r="E8" s="22" t="s">
        <v>15</v>
      </c>
      <c r="F8" s="27">
        <v>-0.5003967604008439</v>
      </c>
      <c r="G8" s="23">
        <v>5</v>
      </c>
      <c r="H8" s="23">
        <v>449</v>
      </c>
      <c r="I8" s="8">
        <v>1487.770601336303</v>
      </c>
      <c r="J8" s="26">
        <v>35649411</v>
      </c>
    </row>
    <row r="9" spans="1:10" ht="12.75">
      <c r="A9" s="21">
        <v>7</v>
      </c>
      <c r="B9" s="22" t="s">
        <v>24</v>
      </c>
      <c r="C9" s="23" t="s">
        <v>12</v>
      </c>
      <c r="D9" s="24">
        <v>392257</v>
      </c>
      <c r="E9" s="22" t="s">
        <v>25</v>
      </c>
      <c r="F9" s="27">
        <v>-0.48951590443543874</v>
      </c>
      <c r="G9" s="23">
        <v>4</v>
      </c>
      <c r="H9" s="23">
        <v>372</v>
      </c>
      <c r="I9" s="8">
        <v>1054.4543010752689</v>
      </c>
      <c r="J9" s="26">
        <v>5853050</v>
      </c>
    </row>
    <row r="10" spans="1:10" ht="12.75">
      <c r="A10" s="21">
        <v>8</v>
      </c>
      <c r="B10" s="22" t="s">
        <v>26</v>
      </c>
      <c r="C10" s="23" t="s">
        <v>27</v>
      </c>
      <c r="D10" s="24">
        <v>263094</v>
      </c>
      <c r="E10" s="22" t="s">
        <v>28</v>
      </c>
      <c r="F10" s="28" t="s">
        <v>16</v>
      </c>
      <c r="G10" s="23">
        <v>1</v>
      </c>
      <c r="H10" s="23">
        <v>80</v>
      </c>
      <c r="I10" s="8">
        <v>3288.675</v>
      </c>
      <c r="J10" s="26">
        <v>263094</v>
      </c>
    </row>
    <row r="11" spans="1:10" ht="12.75">
      <c r="A11" s="21">
        <v>9</v>
      </c>
      <c r="B11" s="22" t="s">
        <v>29</v>
      </c>
      <c r="C11" s="23" t="s">
        <v>30</v>
      </c>
      <c r="D11" s="24">
        <v>163159</v>
      </c>
      <c r="E11" s="22" t="s">
        <v>13</v>
      </c>
      <c r="F11" s="25">
        <v>-0.011924083135507</v>
      </c>
      <c r="G11" s="23">
        <v>7</v>
      </c>
      <c r="H11" s="23">
        <v>1</v>
      </c>
      <c r="I11" s="8">
        <v>163159</v>
      </c>
      <c r="J11" s="26">
        <v>1327437</v>
      </c>
    </row>
    <row r="12" spans="1:10" ht="12.75">
      <c r="A12" s="21">
        <v>10</v>
      </c>
      <c r="B12" s="22" t="s">
        <v>31</v>
      </c>
      <c r="C12" s="23" t="s">
        <v>32</v>
      </c>
      <c r="D12" s="24">
        <v>97647</v>
      </c>
      <c r="E12" s="22" t="s">
        <v>28</v>
      </c>
      <c r="F12" s="27" t="s">
        <v>16</v>
      </c>
      <c r="G12" s="23">
        <v>1</v>
      </c>
      <c r="H12" s="23">
        <v>74</v>
      </c>
      <c r="I12" s="8">
        <v>1319.554054054054</v>
      </c>
      <c r="J12" s="26">
        <v>97647</v>
      </c>
    </row>
    <row r="13" spans="1:10" ht="12.75">
      <c r="A13" s="21">
        <v>11</v>
      </c>
      <c r="B13" s="22" t="s">
        <v>33</v>
      </c>
      <c r="C13" s="23" t="s">
        <v>34</v>
      </c>
      <c r="D13" s="24">
        <v>84059</v>
      </c>
      <c r="E13" s="22" t="s">
        <v>35</v>
      </c>
      <c r="F13" s="25">
        <v>-0.7780673198524657</v>
      </c>
      <c r="G13" s="23">
        <v>2</v>
      </c>
      <c r="H13" s="23">
        <v>294</v>
      </c>
      <c r="I13" s="8">
        <v>285.9149659863946</v>
      </c>
      <c r="J13" s="26">
        <v>693825</v>
      </c>
    </row>
    <row r="14" spans="1:10" ht="12.75">
      <c r="A14" s="21">
        <v>12</v>
      </c>
      <c r="B14" s="22" t="s">
        <v>36</v>
      </c>
      <c r="C14" s="23" t="s">
        <v>30</v>
      </c>
      <c r="D14" s="24">
        <v>74443</v>
      </c>
      <c r="E14" s="22" t="s">
        <v>13</v>
      </c>
      <c r="F14" s="27">
        <v>-0.6969278746722688</v>
      </c>
      <c r="G14" s="23">
        <v>4</v>
      </c>
      <c r="H14" s="23">
        <v>145</v>
      </c>
      <c r="I14" s="8">
        <v>513.4</v>
      </c>
      <c r="J14" s="26">
        <v>2891020</v>
      </c>
    </row>
    <row r="15" spans="1:10" ht="12.75">
      <c r="A15" s="21">
        <v>13</v>
      </c>
      <c r="B15" s="22" t="s">
        <v>37</v>
      </c>
      <c r="C15" s="23" t="s">
        <v>38</v>
      </c>
      <c r="D15" s="24">
        <v>70276</v>
      </c>
      <c r="E15" s="22" t="s">
        <v>28</v>
      </c>
      <c r="F15" s="27">
        <v>-0.4398354801683458</v>
      </c>
      <c r="G15" s="23">
        <v>11</v>
      </c>
      <c r="H15" s="23">
        <v>84</v>
      </c>
      <c r="I15" s="8">
        <v>836.6190476190476</v>
      </c>
      <c r="J15" s="26">
        <v>1126452</v>
      </c>
    </row>
    <row r="16" spans="1:10" ht="12.75">
      <c r="A16" s="21">
        <v>14</v>
      </c>
      <c r="B16" s="22" t="s">
        <v>39</v>
      </c>
      <c r="C16" s="23" t="s">
        <v>40</v>
      </c>
      <c r="D16" s="24">
        <v>70250</v>
      </c>
      <c r="E16" s="22" t="s">
        <v>13</v>
      </c>
      <c r="F16" s="28">
        <v>7.477132858694341</v>
      </c>
      <c r="G16" s="23">
        <v>12</v>
      </c>
      <c r="H16" s="23">
        <v>328</v>
      </c>
      <c r="I16" s="8">
        <v>214.1768292682927</v>
      </c>
      <c r="J16" s="26">
        <v>13733826</v>
      </c>
    </row>
    <row r="17" spans="1:10" ht="12.75">
      <c r="A17" s="21">
        <v>15</v>
      </c>
      <c r="B17" s="22" t="s">
        <v>41</v>
      </c>
      <c r="C17" s="23" t="s">
        <v>42</v>
      </c>
      <c r="D17" s="24">
        <v>69784</v>
      </c>
      <c r="E17" s="22" t="s">
        <v>43</v>
      </c>
      <c r="F17" s="27" t="s">
        <v>16</v>
      </c>
      <c r="G17" s="23">
        <v>1</v>
      </c>
      <c r="H17" s="23">
        <v>368</v>
      </c>
      <c r="I17" s="8">
        <v>189.6304347826087</v>
      </c>
      <c r="J17" s="26">
        <v>69784</v>
      </c>
    </row>
    <row r="18" spans="1:10" ht="12.75">
      <c r="A18" s="29"/>
      <c r="B18" s="30" t="s">
        <v>44</v>
      </c>
      <c r="C18" s="31"/>
      <c r="D18" s="32">
        <f>SUM(D3:D17)</f>
        <v>9245411</v>
      </c>
      <c r="E18" s="33"/>
      <c r="F18" s="34"/>
      <c r="G18" s="35"/>
      <c r="H18" s="36"/>
      <c r="I18" s="37"/>
      <c r="J18" s="32">
        <f>SUM(J3:J17)</f>
        <v>125203833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/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ht="12.75">
      <c r="A21" s="49"/>
      <c r="B21" s="50" t="s">
        <v>45</v>
      </c>
      <c r="C21" s="51"/>
      <c r="D21" s="52"/>
      <c r="E21" s="53"/>
      <c r="F21" s="54"/>
      <c r="G21" s="55"/>
      <c r="H21" s="56"/>
      <c r="I21" s="57"/>
      <c r="J21" s="58"/>
    </row>
    <row r="22" spans="1:11" ht="12.75">
      <c r="A22" s="59">
        <v>16</v>
      </c>
      <c r="B22" s="60" t="s">
        <v>46</v>
      </c>
      <c r="C22" s="2" t="s">
        <v>30</v>
      </c>
      <c r="D22" s="24">
        <v>69504</v>
      </c>
      <c r="E22" s="61" t="s">
        <v>47</v>
      </c>
      <c r="F22" s="27">
        <v>-0.6718258652438738</v>
      </c>
      <c r="G22" s="59">
        <v>3</v>
      </c>
      <c r="H22" s="59">
        <v>140</v>
      </c>
      <c r="I22" s="24">
        <v>496.45714285714286</v>
      </c>
      <c r="J22" s="24">
        <v>1019640</v>
      </c>
      <c r="K22" s="59"/>
    </row>
    <row r="23" spans="1:11" ht="12.75">
      <c r="A23" s="59">
        <v>17</v>
      </c>
      <c r="B23" s="22" t="s">
        <v>48</v>
      </c>
      <c r="C23" s="23" t="s">
        <v>30</v>
      </c>
      <c r="D23" s="24">
        <v>37257</v>
      </c>
      <c r="E23" s="22" t="s">
        <v>49</v>
      </c>
      <c r="F23" s="27">
        <v>-0.5874771632619168</v>
      </c>
      <c r="G23" s="59">
        <v>7</v>
      </c>
      <c r="H23" s="59">
        <v>86</v>
      </c>
      <c r="I23" s="24">
        <v>433.22093023255815</v>
      </c>
      <c r="J23" s="24">
        <v>4928830</v>
      </c>
      <c r="K23" s="59"/>
    </row>
    <row r="24" spans="1:11" ht="12.75">
      <c r="A24" s="59">
        <v>20</v>
      </c>
      <c r="B24" s="62" t="s">
        <v>50</v>
      </c>
      <c r="C24" s="63" t="s">
        <v>30</v>
      </c>
      <c r="D24" s="24">
        <v>33463</v>
      </c>
      <c r="E24" s="64" t="s">
        <v>51</v>
      </c>
      <c r="F24" s="27">
        <v>-0.7751112246132341</v>
      </c>
      <c r="G24" s="59">
        <v>2</v>
      </c>
      <c r="H24" s="59">
        <v>205</v>
      </c>
      <c r="I24" s="24">
        <v>163.2341463414634</v>
      </c>
      <c r="J24" s="24">
        <v>192067</v>
      </c>
      <c r="K24" s="59"/>
    </row>
    <row r="25" spans="1:11" ht="12.75">
      <c r="A25" s="59">
        <v>30</v>
      </c>
      <c r="B25" s="60" t="s">
        <v>52</v>
      </c>
      <c r="C25" s="2" t="s">
        <v>30</v>
      </c>
      <c r="D25" s="24">
        <v>10441</v>
      </c>
      <c r="E25" s="61" t="s">
        <v>53</v>
      </c>
      <c r="F25" s="65" t="s">
        <v>16</v>
      </c>
      <c r="G25" s="59">
        <v>1</v>
      </c>
      <c r="H25" s="59">
        <v>59</v>
      </c>
      <c r="I25" s="24">
        <v>176.96610169491524</v>
      </c>
      <c r="J25" s="24">
        <v>10441</v>
      </c>
      <c r="K25" s="59"/>
    </row>
    <row r="26" spans="1:11" ht="12.75">
      <c r="A26" s="59">
        <v>36</v>
      </c>
      <c r="B26" s="22" t="s">
        <v>54</v>
      </c>
      <c r="C26" s="45" t="s">
        <v>55</v>
      </c>
      <c r="D26" s="24">
        <v>4900</v>
      </c>
      <c r="E26" s="22" t="s">
        <v>47</v>
      </c>
      <c r="F26" s="27">
        <v>-0.5947398891737656</v>
      </c>
      <c r="G26" s="59">
        <v>6</v>
      </c>
      <c r="H26" s="59">
        <v>25</v>
      </c>
      <c r="I26" s="24">
        <v>196</v>
      </c>
      <c r="J26" s="24">
        <v>1988381</v>
      </c>
      <c r="K26" s="59"/>
    </row>
    <row r="27" spans="1:11" ht="12.75">
      <c r="A27" s="59">
        <v>43</v>
      </c>
      <c r="B27" s="60" t="s">
        <v>56</v>
      </c>
      <c r="C27" s="2" t="s">
        <v>57</v>
      </c>
      <c r="D27" s="24">
        <v>3212</v>
      </c>
      <c r="E27" s="60" t="s">
        <v>43</v>
      </c>
      <c r="F27" s="27">
        <v>-0.6003981089823339</v>
      </c>
      <c r="G27" s="59">
        <v>8</v>
      </c>
      <c r="H27" s="59">
        <v>8</v>
      </c>
      <c r="I27" s="24">
        <v>401.5</v>
      </c>
      <c r="J27" s="24">
        <v>517595</v>
      </c>
      <c r="K27" s="59"/>
    </row>
    <row r="28" spans="1:11" ht="12.75">
      <c r="A28" s="59">
        <v>50</v>
      </c>
      <c r="B28" s="60" t="s">
        <v>58</v>
      </c>
      <c r="C28" s="2" t="s">
        <v>59</v>
      </c>
      <c r="D28" s="24">
        <v>1832</v>
      </c>
      <c r="E28" s="60" t="s">
        <v>60</v>
      </c>
      <c r="F28" s="27" t="s">
        <v>16</v>
      </c>
      <c r="G28" s="59">
        <v>1</v>
      </c>
      <c r="H28" s="59">
        <v>2</v>
      </c>
      <c r="I28" s="24">
        <v>916</v>
      </c>
      <c r="J28" s="24">
        <v>1832</v>
      </c>
      <c r="K28" s="59"/>
    </row>
    <row r="29" spans="1:11" ht="12.75">
      <c r="A29" s="59">
        <v>55</v>
      </c>
      <c r="B29" s="60" t="s">
        <v>61</v>
      </c>
      <c r="C29" s="2" t="s">
        <v>30</v>
      </c>
      <c r="D29" s="24">
        <v>1638</v>
      </c>
      <c r="E29" s="60" t="s">
        <v>62</v>
      </c>
      <c r="F29" s="27">
        <v>3.4390243902439024</v>
      </c>
      <c r="G29" s="59">
        <v>63</v>
      </c>
      <c r="H29" s="59">
        <v>2</v>
      </c>
      <c r="I29" s="24">
        <v>819</v>
      </c>
      <c r="J29" s="24">
        <v>1337429</v>
      </c>
      <c r="K29" s="59"/>
    </row>
    <row r="30" spans="1:11" ht="12.75">
      <c r="A30" s="59">
        <v>56</v>
      </c>
      <c r="B30" s="60" t="s">
        <v>63</v>
      </c>
      <c r="C30" s="2" t="s">
        <v>64</v>
      </c>
      <c r="D30" s="24">
        <v>1562</v>
      </c>
      <c r="E30" s="60" t="s">
        <v>65</v>
      </c>
      <c r="F30" s="27">
        <v>-0.747085492227979</v>
      </c>
      <c r="G30" s="59">
        <v>2</v>
      </c>
      <c r="H30" s="59">
        <v>6</v>
      </c>
      <c r="I30" s="24">
        <v>260.3333333333333</v>
      </c>
      <c r="J30" s="24">
        <v>10053</v>
      </c>
      <c r="K30" s="59"/>
    </row>
    <row r="31" spans="1:11" ht="12.75">
      <c r="A31" s="59">
        <v>58</v>
      </c>
      <c r="B31" s="60" t="s">
        <v>66</v>
      </c>
      <c r="C31" s="2" t="s">
        <v>30</v>
      </c>
      <c r="D31" s="24">
        <v>1387</v>
      </c>
      <c r="E31" s="60" t="s">
        <v>67</v>
      </c>
      <c r="F31" s="27">
        <v>0.4478079331941545</v>
      </c>
      <c r="G31" s="59">
        <v>14</v>
      </c>
      <c r="H31" s="59">
        <v>2</v>
      </c>
      <c r="I31" s="24">
        <v>693.5</v>
      </c>
      <c r="J31" s="24">
        <v>77047</v>
      </c>
      <c r="K31" s="59"/>
    </row>
    <row r="32" spans="1:11" ht="12.75">
      <c r="A32" s="59">
        <v>59</v>
      </c>
      <c r="B32" s="22" t="s">
        <v>68</v>
      </c>
      <c r="C32" s="45" t="s">
        <v>30</v>
      </c>
      <c r="D32" s="24">
        <v>1222</v>
      </c>
      <c r="E32" s="22" t="s">
        <v>47</v>
      </c>
      <c r="F32" s="27">
        <v>-0.17488183659689402</v>
      </c>
      <c r="G32" s="59">
        <v>11</v>
      </c>
      <c r="H32" s="59">
        <v>4</v>
      </c>
      <c r="I32" s="24">
        <v>305.5</v>
      </c>
      <c r="J32" s="24">
        <v>1960914</v>
      </c>
      <c r="K32" s="59"/>
    </row>
    <row r="33" spans="1:11" ht="12.75">
      <c r="A33" s="59">
        <v>60</v>
      </c>
      <c r="B33" s="60" t="s">
        <v>69</v>
      </c>
      <c r="C33" s="2" t="s">
        <v>70</v>
      </c>
      <c r="D33" s="24">
        <v>1194</v>
      </c>
      <c r="E33" s="60" t="s">
        <v>28</v>
      </c>
      <c r="F33" s="27">
        <v>-0.8912271112325774</v>
      </c>
      <c r="G33" s="59">
        <v>9</v>
      </c>
      <c r="H33" s="59">
        <v>12</v>
      </c>
      <c r="I33" s="24">
        <v>99.5</v>
      </c>
      <c r="J33" s="24">
        <v>8613352</v>
      </c>
      <c r="K33" s="59"/>
    </row>
    <row r="34" spans="1:11" ht="12.75">
      <c r="A34" s="59">
        <v>61</v>
      </c>
      <c r="B34" s="66" t="s">
        <v>71</v>
      </c>
      <c r="C34" s="67" t="s">
        <v>30</v>
      </c>
      <c r="D34" s="24">
        <v>1061</v>
      </c>
      <c r="E34" s="64" t="s">
        <v>49</v>
      </c>
      <c r="F34" s="27" t="s">
        <v>16</v>
      </c>
      <c r="G34" s="59">
        <v>1</v>
      </c>
      <c r="H34" s="59">
        <v>2</v>
      </c>
      <c r="I34" s="24">
        <v>530.5</v>
      </c>
      <c r="J34" s="24">
        <v>1061</v>
      </c>
      <c r="K34" s="59"/>
    </row>
    <row r="35" spans="1:11" ht="12.75">
      <c r="A35" s="59">
        <v>67</v>
      </c>
      <c r="B35" s="68" t="s">
        <v>72</v>
      </c>
      <c r="C35" s="63" t="s">
        <v>73</v>
      </c>
      <c r="D35" s="24">
        <v>853</v>
      </c>
      <c r="E35" s="64" t="s">
        <v>74</v>
      </c>
      <c r="F35" s="27">
        <v>-0.6802848575712145</v>
      </c>
      <c r="G35" s="59">
        <v>2</v>
      </c>
      <c r="H35" s="59">
        <v>2</v>
      </c>
      <c r="I35" s="24">
        <v>426.5</v>
      </c>
      <c r="J35" s="24">
        <v>3640</v>
      </c>
      <c r="K35" s="59"/>
    </row>
    <row r="36" spans="1:11" ht="12.75">
      <c r="A36" s="59">
        <v>68</v>
      </c>
      <c r="B36" s="62" t="s">
        <v>75</v>
      </c>
      <c r="C36" s="63" t="s">
        <v>22</v>
      </c>
      <c r="D36" s="24">
        <v>837</v>
      </c>
      <c r="E36" s="68" t="s">
        <v>25</v>
      </c>
      <c r="F36" s="27">
        <v>-0.7935372471632955</v>
      </c>
      <c r="G36" s="59">
        <v>8</v>
      </c>
      <c r="H36" s="59">
        <v>10</v>
      </c>
      <c r="I36" s="24">
        <v>83.7</v>
      </c>
      <c r="J36" s="24">
        <v>5277449</v>
      </c>
      <c r="K36" s="59"/>
    </row>
    <row r="37" spans="1:11" ht="12.75">
      <c r="A37" s="59">
        <v>73</v>
      </c>
      <c r="B37" s="22" t="s">
        <v>76</v>
      </c>
      <c r="C37" s="2" t="s">
        <v>22</v>
      </c>
      <c r="D37" s="24">
        <v>615</v>
      </c>
      <c r="E37" s="60" t="s">
        <v>28</v>
      </c>
      <c r="F37" s="27">
        <v>0.201171875</v>
      </c>
      <c r="G37" s="59">
        <v>13</v>
      </c>
      <c r="H37" s="59">
        <v>4</v>
      </c>
      <c r="I37" s="24">
        <v>153.75</v>
      </c>
      <c r="J37" s="24">
        <v>10975363</v>
      </c>
      <c r="K37" s="59"/>
    </row>
    <row r="38" spans="1:11" ht="12.75">
      <c r="A38" s="59">
        <v>80</v>
      </c>
      <c r="B38" s="60" t="s">
        <v>77</v>
      </c>
      <c r="C38" s="2" t="s">
        <v>30</v>
      </c>
      <c r="D38" s="24">
        <v>330</v>
      </c>
      <c r="E38" s="60" t="s">
        <v>78</v>
      </c>
      <c r="F38" s="27" t="s">
        <v>16</v>
      </c>
      <c r="G38" s="59">
        <v>8</v>
      </c>
      <c r="H38" s="59">
        <v>1</v>
      </c>
      <c r="I38" s="24">
        <v>330</v>
      </c>
      <c r="J38" s="24">
        <v>27170</v>
      </c>
      <c r="K38" s="59"/>
    </row>
    <row r="39" spans="1:11" ht="12.75">
      <c r="A39" s="59">
        <v>83</v>
      </c>
      <c r="B39" s="62" t="s">
        <v>79</v>
      </c>
      <c r="C39" s="63" t="s">
        <v>80</v>
      </c>
      <c r="D39" s="24">
        <v>234</v>
      </c>
      <c r="E39" s="68" t="s">
        <v>53</v>
      </c>
      <c r="F39" s="27">
        <v>-0.91983556012333</v>
      </c>
      <c r="G39" s="59">
        <v>2</v>
      </c>
      <c r="H39" s="59">
        <v>1</v>
      </c>
      <c r="I39" s="24">
        <v>234</v>
      </c>
      <c r="J39" s="24">
        <v>4302</v>
      </c>
      <c r="K39" s="59"/>
    </row>
    <row r="40" spans="1:11" ht="12.75">
      <c r="A40" s="59">
        <v>84</v>
      </c>
      <c r="B40" s="62" t="s">
        <v>81</v>
      </c>
      <c r="C40" s="63" t="s">
        <v>30</v>
      </c>
      <c r="D40" s="24">
        <v>206</v>
      </c>
      <c r="E40" s="68" t="s">
        <v>82</v>
      </c>
      <c r="F40" s="27" t="s">
        <v>16</v>
      </c>
      <c r="G40" s="59">
        <v>4</v>
      </c>
      <c r="H40" s="59">
        <v>2</v>
      </c>
      <c r="I40" s="24">
        <v>103</v>
      </c>
      <c r="J40" s="24">
        <v>4435</v>
      </c>
      <c r="K40" s="59"/>
    </row>
    <row r="41" spans="1:11" ht="12.75">
      <c r="A41" s="59">
        <v>85</v>
      </c>
      <c r="B41" s="60" t="s">
        <v>83</v>
      </c>
      <c r="C41" s="2" t="s">
        <v>22</v>
      </c>
      <c r="D41" s="24">
        <v>196</v>
      </c>
      <c r="E41" s="61" t="s">
        <v>15</v>
      </c>
      <c r="F41" s="27">
        <v>-0.7947643979057591</v>
      </c>
      <c r="G41" s="59">
        <v>24</v>
      </c>
      <c r="H41" s="59">
        <v>1</v>
      </c>
      <c r="I41" s="24">
        <v>196</v>
      </c>
      <c r="J41" s="24">
        <v>123002554</v>
      </c>
      <c r="K41" s="59"/>
    </row>
    <row r="42" spans="1:11" ht="12.75">
      <c r="A42" s="59">
        <v>86</v>
      </c>
      <c r="B42" s="22" t="s">
        <v>84</v>
      </c>
      <c r="C42" s="63" t="s">
        <v>22</v>
      </c>
      <c r="D42" s="24">
        <v>151</v>
      </c>
      <c r="E42" s="69" t="s">
        <v>85</v>
      </c>
      <c r="F42" s="27" t="s">
        <v>16</v>
      </c>
      <c r="G42" s="59">
        <v>1</v>
      </c>
      <c r="H42" s="59">
        <v>7</v>
      </c>
      <c r="I42" s="24">
        <v>21.57142857142857</v>
      </c>
      <c r="J42" s="24">
        <v>151</v>
      </c>
      <c r="K42" s="59"/>
    </row>
    <row r="43" spans="1:11" ht="12.75">
      <c r="A43" s="59">
        <v>91</v>
      </c>
      <c r="B43" s="22" t="s">
        <v>86</v>
      </c>
      <c r="C43" s="63" t="s">
        <v>87</v>
      </c>
      <c r="D43" s="24">
        <v>86</v>
      </c>
      <c r="E43" s="69" t="s">
        <v>88</v>
      </c>
      <c r="F43" s="27" t="s">
        <v>16</v>
      </c>
      <c r="G43" s="59">
        <v>8</v>
      </c>
      <c r="H43" s="59">
        <v>1</v>
      </c>
      <c r="I43" s="24">
        <v>86</v>
      </c>
      <c r="J43" s="24">
        <v>22733</v>
      </c>
      <c r="K43" s="59"/>
    </row>
    <row r="44" spans="1:11" ht="12.75">
      <c r="A44" s="59">
        <v>94</v>
      </c>
      <c r="B44" s="22" t="s">
        <v>89</v>
      </c>
      <c r="C44" s="63" t="s">
        <v>30</v>
      </c>
      <c r="D44" s="24">
        <v>40</v>
      </c>
      <c r="E44" s="69" t="s">
        <v>90</v>
      </c>
      <c r="F44" s="27">
        <v>-0.9943494843904505</v>
      </c>
      <c r="G44" s="59">
        <v>2</v>
      </c>
      <c r="H44" s="59">
        <v>1</v>
      </c>
      <c r="I44" s="24">
        <v>40</v>
      </c>
      <c r="J44" s="24">
        <v>7119</v>
      </c>
      <c r="K44" s="59"/>
    </row>
    <row r="45" spans="1:11" ht="12.75">
      <c r="A45" s="59"/>
      <c r="B45" s="22"/>
      <c r="C45" s="63"/>
      <c r="D45" s="70"/>
      <c r="E45" s="71"/>
      <c r="F45" s="27"/>
      <c r="G45" s="59"/>
      <c r="H45" s="59"/>
      <c r="I45" s="72"/>
      <c r="J45" s="72"/>
      <c r="K45" s="59"/>
    </row>
    <row r="46" spans="1:11" ht="12.75">
      <c r="A46" s="73"/>
      <c r="B46" s="50" t="s">
        <v>91</v>
      </c>
      <c r="C46" s="74"/>
      <c r="D46" s="75"/>
      <c r="E46" s="76"/>
      <c r="F46" s="54"/>
      <c r="G46" s="73"/>
      <c r="H46" s="73"/>
      <c r="I46" s="77"/>
      <c r="J46" s="77"/>
      <c r="K46" s="59"/>
    </row>
    <row r="47" spans="1:11" ht="12.75">
      <c r="A47" s="59">
        <v>19</v>
      </c>
      <c r="B47" s="60" t="s">
        <v>92</v>
      </c>
      <c r="C47" s="2" t="s">
        <v>93</v>
      </c>
      <c r="D47" s="24">
        <v>33582</v>
      </c>
      <c r="E47" s="60" t="s">
        <v>94</v>
      </c>
      <c r="F47" s="27" t="s">
        <v>16</v>
      </c>
      <c r="G47" s="59">
        <v>1</v>
      </c>
      <c r="H47" s="59">
        <v>23</v>
      </c>
      <c r="I47" s="24">
        <v>1460.086956521739</v>
      </c>
      <c r="J47" s="24">
        <v>33582</v>
      </c>
      <c r="K47" s="59"/>
    </row>
    <row r="48" spans="1:11" ht="12.75">
      <c r="A48" s="59">
        <v>26</v>
      </c>
      <c r="B48" s="60" t="s">
        <v>95</v>
      </c>
      <c r="C48" s="2" t="s">
        <v>96</v>
      </c>
      <c r="D48" s="24">
        <v>13587</v>
      </c>
      <c r="E48" s="60" t="s">
        <v>97</v>
      </c>
      <c r="F48" s="27" t="s">
        <v>16</v>
      </c>
      <c r="G48" s="59">
        <v>1</v>
      </c>
      <c r="H48" s="59">
        <v>5</v>
      </c>
      <c r="I48" s="24">
        <v>2717.4</v>
      </c>
      <c r="J48" s="24">
        <v>13587</v>
      </c>
      <c r="K48" s="59"/>
    </row>
    <row r="49" spans="1:11" ht="12.75">
      <c r="A49" s="59">
        <v>27</v>
      </c>
      <c r="B49" s="60" t="s">
        <v>98</v>
      </c>
      <c r="C49" s="2" t="s">
        <v>96</v>
      </c>
      <c r="D49" s="24">
        <v>11957</v>
      </c>
      <c r="E49" s="60" t="s">
        <v>99</v>
      </c>
      <c r="F49" s="27" t="s">
        <v>16</v>
      </c>
      <c r="G49" s="59">
        <v>1</v>
      </c>
      <c r="H49" s="59">
        <v>8</v>
      </c>
      <c r="I49" s="24">
        <v>1494.625</v>
      </c>
      <c r="J49" s="24">
        <v>11957</v>
      </c>
      <c r="K49" s="59"/>
    </row>
    <row r="50" spans="1:11" ht="12.75">
      <c r="A50" s="59">
        <v>33</v>
      </c>
      <c r="B50" s="60" t="s">
        <v>100</v>
      </c>
      <c r="C50" s="2" t="s">
        <v>101</v>
      </c>
      <c r="D50" s="24">
        <v>7019</v>
      </c>
      <c r="E50" s="60" t="s">
        <v>47</v>
      </c>
      <c r="F50" s="27" t="s">
        <v>16</v>
      </c>
      <c r="G50" s="59">
        <v>1</v>
      </c>
      <c r="H50" s="59">
        <v>28</v>
      </c>
      <c r="I50" s="24">
        <v>250.67857142857142</v>
      </c>
      <c r="J50" s="24">
        <v>7019</v>
      </c>
      <c r="K50" s="59"/>
    </row>
    <row r="51" spans="1:11" ht="12.75">
      <c r="A51" s="59">
        <v>35</v>
      </c>
      <c r="B51" s="60" t="s">
        <v>102</v>
      </c>
      <c r="C51" s="2" t="s">
        <v>12</v>
      </c>
      <c r="D51" s="24">
        <v>6394</v>
      </c>
      <c r="E51" s="60" t="s">
        <v>53</v>
      </c>
      <c r="F51" s="27" t="s">
        <v>16</v>
      </c>
      <c r="G51" s="59">
        <v>1</v>
      </c>
      <c r="H51" s="59">
        <v>1</v>
      </c>
      <c r="I51" s="24">
        <v>6394</v>
      </c>
      <c r="J51" s="24">
        <v>6394</v>
      </c>
      <c r="K51" s="59"/>
    </row>
    <row r="52" spans="1:11" ht="12.75">
      <c r="A52" s="59">
        <v>39</v>
      </c>
      <c r="B52" s="60" t="s">
        <v>103</v>
      </c>
      <c r="C52" s="2" t="s">
        <v>104</v>
      </c>
      <c r="D52" s="24">
        <v>3992</v>
      </c>
      <c r="E52" s="60" t="s">
        <v>47</v>
      </c>
      <c r="F52" s="27" t="s">
        <v>16</v>
      </c>
      <c r="G52" s="59">
        <v>1</v>
      </c>
      <c r="H52" s="59">
        <v>6</v>
      </c>
      <c r="I52" s="24">
        <v>665.3333333333334</v>
      </c>
      <c r="J52" s="24">
        <v>3992</v>
      </c>
      <c r="K52" s="59"/>
    </row>
    <row r="53" spans="1:11" ht="12.75">
      <c r="A53" s="59">
        <v>45</v>
      </c>
      <c r="B53" s="22" t="s">
        <v>105</v>
      </c>
      <c r="C53" s="2" t="s">
        <v>12</v>
      </c>
      <c r="D53" s="24">
        <v>3000</v>
      </c>
      <c r="E53" s="60" t="s">
        <v>106</v>
      </c>
      <c r="F53" s="27" t="s">
        <v>16</v>
      </c>
      <c r="G53" s="59">
        <v>1</v>
      </c>
      <c r="H53" s="59">
        <v>14</v>
      </c>
      <c r="I53" s="24">
        <v>214.28571428571428</v>
      </c>
      <c r="J53" s="24">
        <v>3000</v>
      </c>
      <c r="K53" s="59"/>
    </row>
    <row r="54" spans="1:11" ht="12.75">
      <c r="A54" s="59">
        <v>46</v>
      </c>
      <c r="B54" s="60" t="s">
        <v>107</v>
      </c>
      <c r="C54" s="2" t="s">
        <v>104</v>
      </c>
      <c r="D54" s="24">
        <v>2887</v>
      </c>
      <c r="E54" s="60" t="s">
        <v>60</v>
      </c>
      <c r="F54" s="27" t="s">
        <v>16</v>
      </c>
      <c r="G54" s="59">
        <v>1</v>
      </c>
      <c r="H54" s="59">
        <v>3</v>
      </c>
      <c r="I54" s="24">
        <v>962.3333333333334</v>
      </c>
      <c r="J54" s="24">
        <v>2887</v>
      </c>
      <c r="K54" s="59"/>
    </row>
    <row r="55" spans="1:11" ht="12.75">
      <c r="A55" s="59">
        <v>49</v>
      </c>
      <c r="B55" s="22" t="s">
        <v>108</v>
      </c>
      <c r="C55" s="2" t="s">
        <v>96</v>
      </c>
      <c r="D55" s="24">
        <v>1990</v>
      </c>
      <c r="E55" s="60" t="s">
        <v>109</v>
      </c>
      <c r="F55" s="27" t="s">
        <v>16</v>
      </c>
      <c r="G55" s="59">
        <v>1</v>
      </c>
      <c r="H55" s="59">
        <v>31</v>
      </c>
      <c r="I55" s="24">
        <v>64.19354838709677</v>
      </c>
      <c r="J55" s="24">
        <v>1990</v>
      </c>
      <c r="K55" s="59"/>
    </row>
    <row r="56" spans="1:10" ht="12.75">
      <c r="A56" s="78"/>
      <c r="D56" s="79"/>
      <c r="E56" s="60"/>
      <c r="F56" s="25"/>
      <c r="G56" s="80"/>
      <c r="H56" s="81"/>
      <c r="I56" s="8"/>
      <c r="J56" s="24"/>
    </row>
    <row r="57" spans="1:10" ht="12.75">
      <c r="A57" s="78"/>
      <c r="B57" s="82" t="s">
        <v>110</v>
      </c>
      <c r="C57" s="79"/>
      <c r="D57" s="79"/>
      <c r="E57" s="79"/>
      <c r="F57" s="23"/>
      <c r="G57" s="83"/>
      <c r="H57" s="84"/>
      <c r="I57" s="8"/>
      <c r="J57" s="8"/>
    </row>
    <row r="58" spans="1:10" ht="12.75">
      <c r="A58" s="78"/>
      <c r="B58" s="85" t="s">
        <v>111</v>
      </c>
      <c r="C58" s="23"/>
      <c r="D58" s="79"/>
      <c r="E58" s="79"/>
      <c r="F58" s="23"/>
      <c r="G58" s="83"/>
      <c r="H58" s="47"/>
      <c r="I58" s="48"/>
      <c r="J58" s="86"/>
    </row>
    <row r="59" spans="1:10" ht="12.75">
      <c r="A59" s="78"/>
      <c r="B59" s="85"/>
      <c r="C59" s="79"/>
      <c r="D59" s="79"/>
      <c r="E59" s="79"/>
      <c r="F59" s="23"/>
      <c r="G59" s="83"/>
      <c r="H59" s="87"/>
      <c r="I59" s="88"/>
      <c r="J59" s="83"/>
    </row>
    <row r="60" spans="1:10" ht="12.75">
      <c r="A60" s="78"/>
      <c r="B60" s="85" t="s">
        <v>112</v>
      </c>
      <c r="C60" s="79"/>
      <c r="D60" s="79"/>
      <c r="E60" s="79"/>
      <c r="F60" s="23"/>
      <c r="G60" s="83"/>
      <c r="H60" s="87"/>
      <c r="I60" s="88"/>
      <c r="J60" s="83"/>
    </row>
    <row r="61" spans="1:10" ht="12.75">
      <c r="A61" s="78"/>
      <c r="B61" s="85"/>
      <c r="C61" s="79"/>
      <c r="D61" s="79"/>
      <c r="E61" s="79"/>
      <c r="F61" s="23"/>
      <c r="G61" s="89"/>
      <c r="H61" s="87"/>
      <c r="I61" s="88"/>
      <c r="J61" s="83"/>
    </row>
    <row r="62" spans="1:10" ht="12.75">
      <c r="A62" s="78"/>
      <c r="B62" s="85" t="s">
        <v>113</v>
      </c>
      <c r="C62" s="79"/>
      <c r="D62" s="79"/>
      <c r="E62" s="79"/>
      <c r="G62" s="89"/>
      <c r="H62" s="87"/>
      <c r="I62" s="88"/>
      <c r="J62" s="83"/>
    </row>
    <row r="63" spans="1:10" ht="12.75">
      <c r="A63" s="78"/>
      <c r="B63" s="85"/>
      <c r="C63" s="23"/>
      <c r="D63" s="79"/>
      <c r="E63" s="79"/>
      <c r="F63" s="23"/>
      <c r="G63" s="89"/>
      <c r="H63" s="83"/>
      <c r="I63" s="90"/>
      <c r="J63" s="89"/>
    </row>
    <row r="64" spans="1:10" ht="12.75">
      <c r="A64" s="78"/>
      <c r="B64" s="85" t="s">
        <v>114</v>
      </c>
      <c r="C64" s="79"/>
      <c r="D64" s="79"/>
      <c r="E64" s="79"/>
      <c r="F64" s="23"/>
      <c r="G64" s="89"/>
      <c r="H64" s="83"/>
      <c r="I64" s="90"/>
      <c r="J64" s="89"/>
    </row>
    <row r="65" spans="1:10" ht="12.75">
      <c r="A65" s="78"/>
      <c r="B65" s="85"/>
      <c r="C65" s="79"/>
      <c r="D65" s="79"/>
      <c r="E65" s="79"/>
      <c r="F65" s="23"/>
      <c r="G65" s="89"/>
      <c r="H65" s="83"/>
      <c r="I65" s="90"/>
      <c r="J65" s="89"/>
    </row>
    <row r="66" spans="1:10" ht="12.75">
      <c r="A66" s="78"/>
      <c r="B66" s="85" t="s">
        <v>115</v>
      </c>
      <c r="C66" s="21"/>
      <c r="D66" s="79"/>
      <c r="E66" s="79"/>
      <c r="F66" s="23"/>
      <c r="G66" s="47"/>
      <c r="H66" s="83"/>
      <c r="I66" s="90"/>
      <c r="J66" s="89"/>
    </row>
    <row r="67" spans="1:10" ht="12.75">
      <c r="A67" s="78"/>
      <c r="B67" s="85"/>
      <c r="C67" s="21"/>
      <c r="D67" s="79"/>
      <c r="E67" s="79"/>
      <c r="F67" s="23"/>
      <c r="G67" s="47"/>
      <c r="H67" s="83"/>
      <c r="I67" s="90"/>
      <c r="J67" s="89"/>
    </row>
    <row r="68" spans="1:10" ht="12.75">
      <c r="A68" s="78"/>
      <c r="B68" s="91" t="s">
        <v>116</v>
      </c>
      <c r="C68" s="21"/>
      <c r="D68" s="23"/>
      <c r="E68" s="79"/>
      <c r="F68" s="10"/>
      <c r="G68" s="47"/>
      <c r="H68" s="47"/>
      <c r="I68" s="92"/>
      <c r="J68" s="92"/>
    </row>
    <row r="69" spans="1:10" ht="12.75">
      <c r="A69" s="78"/>
      <c r="B69" s="69"/>
      <c r="D69" s="8"/>
      <c r="E69" s="79"/>
      <c r="F69" s="10"/>
      <c r="G69" s="47"/>
      <c r="H69" s="47"/>
      <c r="I69" s="92"/>
      <c r="J69" s="92"/>
    </row>
    <row r="70" spans="1:10" ht="12.75">
      <c r="A70" s="78"/>
      <c r="B70" s="93" t="s">
        <v>117</v>
      </c>
      <c r="D70" s="8"/>
      <c r="E70" s="79"/>
      <c r="F70" s="10"/>
      <c r="G70" s="47"/>
      <c r="H70" s="47"/>
      <c r="I70" s="92"/>
      <c r="J70" s="92"/>
    </row>
    <row r="71" spans="1:10" ht="12.75">
      <c r="A71" s="78"/>
      <c r="B71" s="94" t="s">
        <v>118</v>
      </c>
      <c r="D71" s="8"/>
      <c r="E71" s="79"/>
      <c r="F71" s="10"/>
      <c r="G71" s="47"/>
      <c r="H71" s="47"/>
      <c r="I71" s="48"/>
      <c r="J71" s="48"/>
    </row>
    <row r="72" spans="1:10" ht="12.75">
      <c r="A72" s="70"/>
      <c r="B72" s="95"/>
      <c r="D72" s="8"/>
      <c r="E72" s="79"/>
      <c r="F72" s="10"/>
      <c r="G72" s="47"/>
      <c r="H72" s="47"/>
      <c r="I72" s="48"/>
      <c r="J72" s="48"/>
    </row>
    <row r="73" spans="1:10" ht="12.75">
      <c r="A73" s="70"/>
      <c r="B73" s="93" t="s">
        <v>119</v>
      </c>
      <c r="D73" s="8"/>
      <c r="E73" s="79"/>
      <c r="F73" s="10"/>
      <c r="G73" s="47"/>
      <c r="H73" s="47"/>
      <c r="I73" s="48"/>
      <c r="J73" s="48"/>
    </row>
    <row r="74" spans="1:10" ht="12.75">
      <c r="A74" s="70"/>
      <c r="B74" s="94" t="s">
        <v>120</v>
      </c>
      <c r="D74" s="8"/>
      <c r="E74" s="46"/>
      <c r="F74" s="10"/>
      <c r="G74" s="47"/>
      <c r="H74" s="47"/>
      <c r="I74" s="48"/>
      <c r="J74" s="48"/>
    </row>
    <row r="75" spans="1:10" ht="12.75">
      <c r="A75" s="70"/>
      <c r="B75" s="94" t="s">
        <v>121</v>
      </c>
      <c r="D75" s="96"/>
      <c r="E75" s="97"/>
      <c r="F75" s="10"/>
      <c r="G75" s="47"/>
      <c r="H75" s="47"/>
      <c r="I75" s="48"/>
      <c r="J75" s="48"/>
    </row>
    <row r="76" spans="1:10" ht="12.75">
      <c r="A76" s="70"/>
      <c r="B76" s="94"/>
      <c r="E76" s="98"/>
      <c r="H76" s="47"/>
      <c r="I76" s="48"/>
      <c r="J76" s="48"/>
    </row>
    <row r="77" spans="1:4" ht="12.75">
      <c r="A77" s="80"/>
      <c r="B77" s="98"/>
      <c r="D77" s="28"/>
    </row>
    <row r="78" spans="1:4" ht="12.75">
      <c r="A78" s="80"/>
      <c r="B78" s="99" t="s">
        <v>122</v>
      </c>
      <c r="D78" s="28"/>
    </row>
    <row r="79" spans="1:5" ht="12.75">
      <c r="A79" s="80"/>
      <c r="B79" s="100" t="s">
        <v>123</v>
      </c>
      <c r="C79" s="2" t="s">
        <v>30</v>
      </c>
      <c r="D79" s="2" t="s">
        <v>16</v>
      </c>
      <c r="E79" s="3" t="s">
        <v>62</v>
      </c>
    </row>
    <row r="80" spans="1:5" ht="12.75">
      <c r="A80" s="80"/>
      <c r="B80" s="100" t="s">
        <v>124</v>
      </c>
      <c r="C80" s="2" t="s">
        <v>30</v>
      </c>
      <c r="D80" s="2" t="s">
        <v>16</v>
      </c>
      <c r="E80" s="3" t="s">
        <v>125</v>
      </c>
    </row>
    <row r="81" spans="1:10" ht="12.75">
      <c r="A81" s="80"/>
      <c r="B81" s="100" t="s">
        <v>126</v>
      </c>
      <c r="C81" s="2" t="s">
        <v>30</v>
      </c>
      <c r="D81" s="2" t="s">
        <v>16</v>
      </c>
      <c r="E81" s="3" t="s">
        <v>127</v>
      </c>
      <c r="H81" s="81"/>
      <c r="I81" s="8"/>
      <c r="J81" s="24"/>
    </row>
    <row r="82" spans="1:10" ht="12.75">
      <c r="A82" s="80"/>
      <c r="B82" s="100" t="s">
        <v>128</v>
      </c>
      <c r="C82" s="2" t="s">
        <v>93</v>
      </c>
      <c r="D82" s="2" t="s">
        <v>16</v>
      </c>
      <c r="E82" s="3" t="s">
        <v>65</v>
      </c>
      <c r="H82" s="81"/>
      <c r="I82" s="8"/>
      <c r="J82" s="24"/>
    </row>
    <row r="83" spans="1:10" ht="12.75">
      <c r="A83" s="80"/>
      <c r="B83" s="100" t="s">
        <v>129</v>
      </c>
      <c r="C83" s="2" t="s">
        <v>96</v>
      </c>
      <c r="D83" s="2" t="s">
        <v>16</v>
      </c>
      <c r="E83" s="3" t="s">
        <v>130</v>
      </c>
      <c r="H83" s="81"/>
      <c r="I83" s="8"/>
      <c r="J83" s="24"/>
    </row>
    <row r="84" spans="1:10" ht="12.75">
      <c r="A84" s="101"/>
      <c r="B84" s="100" t="s">
        <v>131</v>
      </c>
      <c r="C84" s="2" t="s">
        <v>96</v>
      </c>
      <c r="D84" s="2" t="s">
        <v>16</v>
      </c>
      <c r="E84" s="3" t="s">
        <v>132</v>
      </c>
      <c r="H84" s="81"/>
      <c r="I84" s="8"/>
      <c r="J84" s="24"/>
    </row>
    <row r="85" spans="1:10" ht="12.75">
      <c r="A85" s="101"/>
      <c r="B85" s="100" t="s">
        <v>133</v>
      </c>
      <c r="C85" s="2" t="s">
        <v>12</v>
      </c>
      <c r="D85" s="2" t="s">
        <v>16</v>
      </c>
      <c r="E85" s="3" t="s">
        <v>43</v>
      </c>
      <c r="H85" s="81"/>
      <c r="I85" s="8"/>
      <c r="J85" s="24"/>
    </row>
    <row r="86" spans="1:10" ht="12.75">
      <c r="A86" s="101"/>
      <c r="B86" s="100" t="s">
        <v>134</v>
      </c>
      <c r="C86" s="2" t="s">
        <v>104</v>
      </c>
      <c r="D86" s="2" t="s">
        <v>16</v>
      </c>
      <c r="E86" s="3" t="s">
        <v>135</v>
      </c>
      <c r="H86" s="81"/>
      <c r="I86" s="8"/>
      <c r="J86" s="24"/>
    </row>
    <row r="87" spans="1:10" ht="12.75">
      <c r="A87" s="101"/>
      <c r="B87" s="100" t="s">
        <v>136</v>
      </c>
      <c r="C87" s="2" t="s">
        <v>12</v>
      </c>
      <c r="D87" s="2" t="s">
        <v>16</v>
      </c>
      <c r="E87" s="3" t="s">
        <v>137</v>
      </c>
      <c r="H87" s="81"/>
      <c r="I87" s="8"/>
      <c r="J87" s="24"/>
    </row>
    <row r="88" spans="1:10" ht="12.75">
      <c r="A88" s="102"/>
      <c r="B88" s="100" t="s">
        <v>138</v>
      </c>
      <c r="C88" s="2" t="s">
        <v>12</v>
      </c>
      <c r="D88" s="2" t="s">
        <v>16</v>
      </c>
      <c r="E88" s="3" t="s">
        <v>35</v>
      </c>
      <c r="H88" s="81"/>
      <c r="I88" s="8"/>
      <c r="J88" s="24"/>
    </row>
    <row r="89" spans="1:10" ht="12.75">
      <c r="A89" s="102"/>
      <c r="B89" s="100" t="s">
        <v>139</v>
      </c>
      <c r="C89" s="2" t="s">
        <v>101</v>
      </c>
      <c r="D89" s="2" t="s">
        <v>16</v>
      </c>
      <c r="E89" s="3" t="s">
        <v>47</v>
      </c>
      <c r="H89" s="81"/>
      <c r="I89" s="8"/>
      <c r="J89" s="24"/>
    </row>
    <row r="90" spans="1:10" ht="12.75">
      <c r="A90" s="102"/>
      <c r="B90" s="100" t="s">
        <v>140</v>
      </c>
      <c r="C90" s="2" t="s">
        <v>141</v>
      </c>
      <c r="D90" s="2" t="s">
        <v>16</v>
      </c>
      <c r="E90" s="3" t="s">
        <v>142</v>
      </c>
      <c r="H90" s="81"/>
      <c r="I90" s="8"/>
      <c r="J90" s="24"/>
    </row>
    <row r="91" spans="1:10" ht="12.75">
      <c r="A91" s="102"/>
      <c r="B91" s="100" t="s">
        <v>143</v>
      </c>
      <c r="C91" s="2" t="s">
        <v>12</v>
      </c>
      <c r="D91" s="2" t="s">
        <v>16</v>
      </c>
      <c r="E91" s="3" t="s">
        <v>144</v>
      </c>
      <c r="H91" s="81"/>
      <c r="I91" s="8"/>
      <c r="J91" s="24"/>
    </row>
    <row r="92" spans="1:10" ht="12.75">
      <c r="A92" s="63"/>
      <c r="B92" s="100" t="s">
        <v>145</v>
      </c>
      <c r="C92" s="2" t="s">
        <v>96</v>
      </c>
      <c r="D92" s="2" t="s">
        <v>16</v>
      </c>
      <c r="E92" s="3" t="s">
        <v>97</v>
      </c>
      <c r="H92" s="81"/>
      <c r="I92" s="8"/>
      <c r="J92" s="24"/>
    </row>
    <row r="93" spans="1:10" ht="12.75">
      <c r="A93" s="63"/>
      <c r="B93" s="100" t="s">
        <v>146</v>
      </c>
      <c r="C93" s="2" t="s">
        <v>30</v>
      </c>
      <c r="D93" s="2" t="s">
        <v>16</v>
      </c>
      <c r="E93" s="3" t="s">
        <v>147</v>
      </c>
      <c r="H93" s="81"/>
      <c r="I93" s="8"/>
      <c r="J93" s="24"/>
    </row>
    <row r="94" spans="1:5" ht="12.75">
      <c r="A94" s="63"/>
      <c r="B94" s="100" t="s">
        <v>148</v>
      </c>
      <c r="C94" s="2" t="s">
        <v>12</v>
      </c>
      <c r="D94" s="2" t="s">
        <v>16</v>
      </c>
      <c r="E94" s="3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