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<sst xmlns="http://schemas.openxmlformats.org/spreadsheetml/2006/main" count="2601" uniqueCount="521">
  <si>
    <t>Title</t>
  </si>
  <si>
    <t>Gross</t>
  </si>
  <si>
    <t>Distr</t>
  </si>
  <si>
    <t>% chg</t>
  </si>
  <si>
    <t>Week #</t>
  </si>
  <si>
    <t>Sites</t>
  </si>
  <si>
    <t>Cum to date</t>
  </si>
  <si>
    <t>The Lord of the Rings</t>
  </si>
  <si>
    <t>Entm't</t>
  </si>
  <si>
    <t>Harry Potter Philosopher's Stone</t>
  </si>
  <si>
    <t>Warner</t>
  </si>
  <si>
    <t>The Mean Machine</t>
  </si>
  <si>
    <t>UIP</t>
  </si>
  <si>
    <t>The Princess Diaries</t>
  </si>
  <si>
    <t>BVI</t>
  </si>
  <si>
    <t>Serendipity</t>
  </si>
  <si>
    <t>The 51st State</t>
  </si>
  <si>
    <t>Momentum</t>
  </si>
  <si>
    <t>Kabhi Khushi Kabhie Gham</t>
  </si>
  <si>
    <t>Yash Raj</t>
  </si>
  <si>
    <t>The Others</t>
  </si>
  <si>
    <t>Christmas Carol: The Movie</t>
  </si>
  <si>
    <t>Pathe</t>
  </si>
  <si>
    <t>The Man Who Wasn't There</t>
  </si>
  <si>
    <t>Fox</t>
  </si>
  <si>
    <t>Total</t>
  </si>
  <si>
    <t>Comments</t>
  </si>
  <si>
    <t>Behind Enemy Lines</t>
  </si>
  <si>
    <t>Beauty and the Beast</t>
  </si>
  <si>
    <t>Monsoon Wedding</t>
  </si>
  <si>
    <t>Mulholland Drive</t>
  </si>
  <si>
    <t>The Last Castle</t>
  </si>
  <si>
    <t>Weekend Box Office Results Jan 4- Jan 6 2002 - United Kingdom</t>
  </si>
  <si>
    <t>Film Four</t>
  </si>
  <si>
    <t>Although the weekend is 20% down on last weekend, it is 42% up on the same weekend last year</t>
  </si>
  <si>
    <t>This weekend is ranked 6th from the last 52 weeks</t>
  </si>
  <si>
    <t>Without the Wed/Thurs figures, the fall-off rate for 'The Mean Machine' is 24%, and only 7% for Serendipity</t>
  </si>
  <si>
    <t>Weekend Box Office Results Jan 11 - Jan 13 2002 - United Kingdom</t>
  </si>
  <si>
    <t>Last Orders</t>
  </si>
  <si>
    <t>Soul Survivors</t>
  </si>
  <si>
    <t>Rock Star</t>
  </si>
  <si>
    <t>Domestic Disturbance</t>
  </si>
  <si>
    <t>Rat Race</t>
  </si>
  <si>
    <t>Metrodome</t>
  </si>
  <si>
    <t>This weekend is ranked 15th from the last 52 weeks</t>
  </si>
  <si>
    <t xml:space="preserve">In its fourth week, "The Lord of the Rings: The Fellowship of the Ring" maintains a site average in excess of </t>
  </si>
  <si>
    <t>£9,000, with overall business falling by only 27%, the lowest rate in the top 10.</t>
  </si>
  <si>
    <t>Weekend Box Office Results Jan 18 - Jan 20 2002 - United Kingdom</t>
  </si>
  <si>
    <t>Iris</t>
  </si>
  <si>
    <t>Long Time Dead</t>
  </si>
  <si>
    <t>Black Hawk Down</t>
  </si>
  <si>
    <t>Col/Tri</t>
  </si>
  <si>
    <t>The figure for "Black Hawk Down" includes £106,619 from 319 previews</t>
  </si>
  <si>
    <t>The weekend top 15 B.O. is unchanged from last week, and 16% up on the same weekend last year</t>
  </si>
  <si>
    <t>The weekend is 18% down on last weekend, but 19% up on the same weekend last year</t>
  </si>
  <si>
    <t>Weekend Box Office Results Jan 25 - Jan 27 2002 - United Kingdom</t>
  </si>
  <si>
    <t>In the Bedroom</t>
  </si>
  <si>
    <t>Spy Game</t>
  </si>
  <si>
    <t>Vanilla Sky</t>
  </si>
  <si>
    <t>The figure for "Vanilla Sky" includes £226,782 from 340previews</t>
  </si>
  <si>
    <t>The weekend top 15 B.O. is 3% up on last weekend, and 31% up on the same weekend last year</t>
  </si>
  <si>
    <t>This weekend is ranked 13th from the last 52 weeks</t>
  </si>
  <si>
    <t>Weekend Box Office Results Feb 1 - Feb 3 2002 - United Kingdom</t>
  </si>
  <si>
    <t>Training Day</t>
  </si>
  <si>
    <t>Gosford Park</t>
  </si>
  <si>
    <t>Shallow Hal</t>
  </si>
  <si>
    <t>The figure for Gosford Park includes £4,521 from 14 previews</t>
  </si>
  <si>
    <t>This weekend is 14% down on last weekend, but approximately equal (+1%) to the same weekend last year</t>
  </si>
  <si>
    <t>The weekend ranks 23rd from the last 52</t>
  </si>
  <si>
    <t xml:space="preserve">"The Lord of the Rings: The Fellowship of the Ring" is now third in the all time UK Box Office chart </t>
  </si>
  <si>
    <t>Weekend Box Office Results Feb 8 - Feb 10 2002 - United Kingdom</t>
  </si>
  <si>
    <t>Just Visiting</t>
  </si>
  <si>
    <t>From Hell</t>
  </si>
  <si>
    <t>Monsters, Inc.</t>
  </si>
  <si>
    <t>The figure for "Monsters, Inc." includes £2,712,178 from 479 previews</t>
  </si>
  <si>
    <t>The weekend ranks 2nd from the last 52, behind the opening weekend for "Harry Potter.."</t>
  </si>
  <si>
    <t>"Gosford Park" screen average up 2% on last week (now £5,475)</t>
  </si>
  <si>
    <t>This weekend is 88% up on last weekend, and double (99% up) the same weekend last year</t>
  </si>
  <si>
    <t>A 9% increase in weekend B.O. from a 6% increase in number of screens for "Gosford Park"</t>
  </si>
  <si>
    <t>Weekend Box Office Results Feb 15 - Feb 17 2002 - United Kingdom</t>
  </si>
  <si>
    <t>Ocean's Eleven</t>
  </si>
  <si>
    <t>Haan Maine Bhi Pyar Kiya</t>
  </si>
  <si>
    <t>Ali</t>
  </si>
  <si>
    <t>Shreekris</t>
  </si>
  <si>
    <t>The fall off rate for "Monsters, Inc." is 11% without previews</t>
  </si>
  <si>
    <t>The figure for "Ocean's Eleven" includes £836,840 from 389 on Thursday</t>
  </si>
  <si>
    <t>This weekend is 3% down on last weekend, but 21% up on the same weekend last year</t>
  </si>
  <si>
    <t>This weekend ranks 3rd from the last 52 weeks</t>
  </si>
  <si>
    <t>A Beautiful Mind</t>
  </si>
  <si>
    <t>Charlotte Gray</t>
  </si>
  <si>
    <t>Don't Say A Word</t>
  </si>
  <si>
    <t>The fall-off rate for "Ocean's Eleven" is 15% without the preview figures</t>
  </si>
  <si>
    <t>The figure for "Charlotte Gray" includes £35,059 from 108 previews</t>
  </si>
  <si>
    <t>This weekend is 16% down on last weekend, but 29% up on the same weekend last year</t>
  </si>
  <si>
    <t>It ranks 6th out of the last 52 weeks</t>
  </si>
  <si>
    <t>With "Ali" going nationwide, there are three Entertainment titles in the top 5</t>
  </si>
  <si>
    <t>Weekend Box Office Results Feb 22 - Feb 24 2002 - United Kingdom</t>
  </si>
  <si>
    <t>The Shipping News</t>
  </si>
  <si>
    <t>The Mothman Prophecies</t>
  </si>
  <si>
    <t>This weekend is 20% down on last weekend, but 30% up on the same weekend last year</t>
  </si>
  <si>
    <t>It ranks 11th out of the last 52 weeks</t>
  </si>
  <si>
    <t>Helkon SK</t>
  </si>
  <si>
    <t>Weekend Box Office Results Mar 1 - Mar 3 2002 - United Kingdom</t>
  </si>
  <si>
    <t>"Ocean's Eleven" goes to the top of the chart in its third week of release, with a fall-off rate of 27% compared</t>
  </si>
  <si>
    <t>with a 45% decline for "Monsters, Inc."</t>
  </si>
  <si>
    <t>The figure for "The Mothman Prophecies" includes £37,853 from 183 previews</t>
  </si>
  <si>
    <t>"A Beautiful Mind" goes nationwide, with 14 times as many sites as last week</t>
  </si>
  <si>
    <t>Weekend Box Office Results Mar 8 - Mar 10 2002 - United Kingdom</t>
  </si>
  <si>
    <t>We Were Soldiers</t>
  </si>
  <si>
    <t>Icon</t>
  </si>
  <si>
    <t>Hearts in Atlantis</t>
  </si>
  <si>
    <t xml:space="preserve">Fall-off rate minus previews  for "A Beautiful Mind" is 17% </t>
  </si>
  <si>
    <t>Disappointing opening for "We Were Soldiers" with £757,760 from 384 sites</t>
  </si>
  <si>
    <t>Gosford Park down only 12% from last week, in its sixth week of release</t>
  </si>
  <si>
    <t xml:space="preserve">This weekend is down 27% from last weekend, but 18% up on the same weekend last year </t>
  </si>
  <si>
    <t>The weekend ranks 31st from the last 52</t>
  </si>
  <si>
    <t>Weekend Box Office Results Mar 15 - Mar 17 2002 - United Kingdom</t>
  </si>
  <si>
    <t>13 Ghosts</t>
  </si>
  <si>
    <t>The Royal Tenenbaums</t>
  </si>
  <si>
    <t>FFD</t>
  </si>
  <si>
    <t>In The Bedroom</t>
  </si>
  <si>
    <t>This weekend ranks 42 out of the last 52</t>
  </si>
  <si>
    <t>Weekend Box Office Results Mar 22 - Mar 24 2002 - United Kingdom</t>
  </si>
  <si>
    <t>Return to Neverland</t>
  </si>
  <si>
    <t>Jimmy Neutron: Boy Genius</t>
  </si>
  <si>
    <t>Ice Age</t>
  </si>
  <si>
    <t>Ali G Indahouse</t>
  </si>
  <si>
    <t>The figure for "Ali G Indahouse" includes £247,203 from 338 previews.</t>
  </si>
  <si>
    <t xml:space="preserve"> "Ice Age" includes £1,129,510 from 402 previews</t>
  </si>
  <si>
    <t>"Jimmy Neutron: Boy Genius" includes £235,560 from 353 previews</t>
  </si>
  <si>
    <t>This weekend is up 65% from last weekend, and 83% up on the same weekend last year</t>
  </si>
  <si>
    <t>Weekend Box Office Results Mar 29 - Mar 31 2002 - United Kingdom</t>
  </si>
  <si>
    <t>The Count of Monte Cristo</t>
  </si>
  <si>
    <t>E.T. (20th Anniversary)</t>
  </si>
  <si>
    <t>Crossroads</t>
  </si>
  <si>
    <t>Blade 2</t>
  </si>
  <si>
    <t>The figure for "Crossroads" includes £130,877 from 301 previews</t>
  </si>
  <si>
    <t xml:space="preserve">The fall-off rate without previews for "Ice Age" is only 20%.  For "Ali G…" the fall-off rate minus previews is 49% </t>
  </si>
  <si>
    <t>This weekend is 6% down on last weekend, but 76% up on the same weekend last year</t>
  </si>
  <si>
    <t>The weekend ranks 12th from the last 52 weeks</t>
  </si>
  <si>
    <t>Weekend Box Office Results Apr 5 - Apr 7 2002 - United Kingdom</t>
  </si>
  <si>
    <t>Kate &amp; Leopold</t>
  </si>
  <si>
    <t>24 Hour Party People</t>
  </si>
  <si>
    <t>Collateral Damage</t>
  </si>
  <si>
    <t>The figure for "24 Hour Party People" includes £8,345 from 19 previews</t>
  </si>
  <si>
    <t>The fall-off rate without previews for "Crossroads" is 16%</t>
  </si>
  <si>
    <t>The weekend is 26% down on last weekend, but 14% up on the same weekend last year</t>
  </si>
  <si>
    <t>It ranks 34th out of the last 52 weeks</t>
  </si>
  <si>
    <t>Y Tu Mama Tambien</t>
  </si>
  <si>
    <t>The One</t>
  </si>
  <si>
    <t>K-Pax</t>
  </si>
  <si>
    <t>The Queen of the Damned</t>
  </si>
  <si>
    <t>Bend It Like Beckham</t>
  </si>
  <si>
    <t>Weekend Box Office Results Apr 12 - Apr 14 2002 - United Kingdom</t>
  </si>
  <si>
    <t>The figure for "Bend It Like Beckham" includes £177,635 from 302 previews</t>
  </si>
  <si>
    <t>The weekend is 6% up on last weekend, but 23% down on the same weekend last year</t>
  </si>
  <si>
    <t>(when "Bridget Jones's Diary" opened)</t>
  </si>
  <si>
    <t>The weekend ranks 29th out of the last 52 weeks</t>
  </si>
  <si>
    <t>Weekend Box Office Results Apr 19 - Apr 21 2002 - United Kingdom</t>
  </si>
  <si>
    <t>Return To Neverland</t>
  </si>
  <si>
    <t>The Scorpion King</t>
  </si>
  <si>
    <t>The fall-off rate without previews for "Bend It Like Beckham" is only 6%</t>
  </si>
  <si>
    <t>The figure for "The Scorpion King" includes £121,014 from 327 previews</t>
  </si>
  <si>
    <t>The fall-off rate without previews for "K-Pax" is 42%</t>
  </si>
  <si>
    <t>The weekend is 10% down on last weekend and 24% down on the same weekend last year</t>
  </si>
  <si>
    <t>It ranks 39th out of the last 52 weeks</t>
  </si>
  <si>
    <t>Weekend Box Office Results Apr 26 - Apr 28 2002 - United Kingdom</t>
  </si>
  <si>
    <t>John Q</t>
  </si>
  <si>
    <t>Roadkill</t>
  </si>
  <si>
    <t>About A Boy</t>
  </si>
  <si>
    <t>The figure for "About A Boy" includes £645,817 from 378 previews</t>
  </si>
  <si>
    <t>The fall-off rate without previews for "The Scorpion King" is 30%</t>
  </si>
  <si>
    <t>The weekend is 30% up on last weekend, and 13% up on the same weekend last year</t>
  </si>
  <si>
    <t>It ranks 23rd from the last 52 weeks</t>
  </si>
  <si>
    <t>Italian For Beginners</t>
  </si>
  <si>
    <t>Showtime</t>
  </si>
  <si>
    <t>The Panic Room</t>
  </si>
  <si>
    <t>Weekend Box Office Results May 3 - May 5 2002 - United Kingdom</t>
  </si>
  <si>
    <t>The fall-off rate without previews for "About A Boy" is 28%</t>
  </si>
  <si>
    <t>The figure for "The Panic Room" includes £170,001 from 345 previews</t>
  </si>
  <si>
    <t>The weekend is 18% down on last week, and 3% down on the same weekend last year</t>
  </si>
  <si>
    <t>It ranks 32nd out of the last 52 weeks</t>
  </si>
  <si>
    <t>Weekend Box Office Results May 10 - May 12 2002 - United Kingdom</t>
  </si>
  <si>
    <t>Sex and Lucia</t>
  </si>
  <si>
    <t>I Am Sam</t>
  </si>
  <si>
    <t>Na Tum Jaano Na Hum</t>
  </si>
  <si>
    <t>Slackers</t>
  </si>
  <si>
    <t>Dog Soldiers</t>
  </si>
  <si>
    <t>Eros</t>
  </si>
  <si>
    <t>Metro</t>
  </si>
  <si>
    <t>The fall-off rate without previews for "The Panic Room" is 27%</t>
  </si>
  <si>
    <t>The weekend is 23% down on last weekend, but 48% up on the same weekend last year</t>
  </si>
  <si>
    <t>It ranks 48th out of the last 52 weeks</t>
  </si>
  <si>
    <t>Weekend Box Office Results May 17 - May 19 2002 - United Kingdom</t>
  </si>
  <si>
    <t>The Closet</t>
  </si>
  <si>
    <t>Star Wars Ep II - Attack of the Clones</t>
  </si>
  <si>
    <t>Optimum</t>
  </si>
  <si>
    <t>The figure for "Star Wars Ep. II" includes £2,317,788 from 467 on Thursday</t>
  </si>
  <si>
    <t>The figure for "The Closet" includes £10,247 from 11 previews</t>
  </si>
  <si>
    <t>The fall-off rate without previews for "Sex and Lucia" is 19%</t>
  </si>
  <si>
    <t>This weekend is 158% up on last weekend, and 53% up on the same weekend last year</t>
  </si>
  <si>
    <t>It ranks 4th from the last 52 weeks</t>
  </si>
  <si>
    <t>Weekend Box Office Results May 31 - June 2 2002 - United Kingdom</t>
  </si>
  <si>
    <t>Read My Lips</t>
  </si>
  <si>
    <t>Hart's War</t>
  </si>
  <si>
    <t>Hum Kisi Se Kum Nahi</t>
  </si>
  <si>
    <t>Hum Tumhare Hain Sanam</t>
  </si>
  <si>
    <t>Thunderpants</t>
  </si>
  <si>
    <t>Not Another Teen Movie</t>
  </si>
  <si>
    <t>Snow Dogs</t>
  </si>
  <si>
    <t>The Time Machine</t>
  </si>
  <si>
    <t>40 Days and 40 Nights</t>
  </si>
  <si>
    <t>Spark</t>
  </si>
  <si>
    <t>The figure for "Hum Kisi Se Kum Nahi" includes £7,068 from 16 previews</t>
  </si>
  <si>
    <t>The weekend is 37% down on last weekend, and 23% down on the same weekend last year</t>
  </si>
  <si>
    <t>It ranks 46th out of the last 52 weeks</t>
  </si>
  <si>
    <t>Weekend box office results May 24 to 26</t>
  </si>
  <si>
    <t>WB</t>
  </si>
  <si>
    <t>I am Sam</t>
  </si>
  <si>
    <t>Excluding previews Star Wars is down 34%</t>
  </si>
  <si>
    <t>Weekend was 34% down on last weekend</t>
  </si>
  <si>
    <t>Up 54% on same weekend last year</t>
  </si>
  <si>
    <t>Ranks 17 in the last 52 weeks</t>
  </si>
  <si>
    <t>Weekend Box Office Results June 7 - June 9 2002 - United Kingdom</t>
  </si>
  <si>
    <t>Mere Yaar Ki Shaadi Hai</t>
  </si>
  <si>
    <t>Dragonfly</t>
  </si>
  <si>
    <t>Monster's Ball</t>
  </si>
  <si>
    <t>Unfaithful</t>
  </si>
  <si>
    <t>The figure for "Unfaithful" includes £100,589 from 230 sites on Thursday</t>
  </si>
  <si>
    <t>The figure for "Monster's Ball" includes £4,905 from 22 previews</t>
  </si>
  <si>
    <t>This weekend is 3% down on last weekend and 8% down on the same weekend last year</t>
  </si>
  <si>
    <t>Weekend Box Office Results June 14 - June 16 2002 - United Kingdom</t>
  </si>
  <si>
    <t>Impostor</t>
  </si>
  <si>
    <t>Spider-Man: The Movie</t>
  </si>
  <si>
    <t>The figure for "Spider-Man" includes £3,523,198 from 492 previews</t>
  </si>
  <si>
    <t>The fall-off rate without Thursday figures for "Unfaithful" is 21%</t>
  </si>
  <si>
    <t>The fall-off rate without previews for "Monster's Ball" is 31%</t>
  </si>
  <si>
    <t>This weekend is 110% up on last weekend, and 130% up on the same weekend last year</t>
  </si>
  <si>
    <t>It ranks 8th out of the last 52 weeks</t>
  </si>
  <si>
    <t>Weekend Box Office Results June 21 - June 23 2002 - United Kingdom</t>
  </si>
  <si>
    <t>The Musketeer</t>
  </si>
  <si>
    <t>Kissing Jessica Stein</t>
  </si>
  <si>
    <t>Hardball</t>
  </si>
  <si>
    <t>Before You Go</t>
  </si>
  <si>
    <t>The fall-off rate without previews for "Spider-Man" is 28%</t>
  </si>
  <si>
    <t>The weekend is 44% down on last week, but 69% up on the same weekend last year</t>
  </si>
  <si>
    <t>It ranks 40th out of the last 52 weeks</t>
  </si>
  <si>
    <t>Weekend Box Office Results June 28 - June 30 2002 - United Kingdom</t>
  </si>
  <si>
    <t>Rollerball</t>
  </si>
  <si>
    <t>Birthday Girl</t>
  </si>
  <si>
    <t>Big Fat Liar</t>
  </si>
  <si>
    <t>Murder By Numbers</t>
  </si>
  <si>
    <t>What's The Worst That Could Happen?</t>
  </si>
  <si>
    <t>This weekend is 19% down on last weekend and 26% down on the same weekend last year</t>
  </si>
  <si>
    <t>It ranks 49th out of the last 52 weeks</t>
  </si>
  <si>
    <t>Weekend Box Office Results July 5 - July 7 2002 - United Kingdom</t>
  </si>
  <si>
    <t>The Lawless Heart</t>
  </si>
  <si>
    <t>Humraaz</t>
  </si>
  <si>
    <t>Spirit: Stallion of Cimarron</t>
  </si>
  <si>
    <t>The Minority Report</t>
  </si>
  <si>
    <t>Venus</t>
  </si>
  <si>
    <t>The figure for "Minority Report" includes £631,502 from 422 sites on Thursday</t>
  </si>
  <si>
    <t>The figure for "Spirit: Stallion of Cimarron" includes £203,571 from 352 previews</t>
  </si>
  <si>
    <t>The weekend is 41% up on last weekend, but 9% down on the same weekend last year</t>
  </si>
  <si>
    <t>It ranks 28th out of the last 52 weeks</t>
  </si>
  <si>
    <t>Weekend Box Office Results July 12 - July 14 2002 - United Kingdom</t>
  </si>
  <si>
    <t>Nine Queens</t>
  </si>
  <si>
    <t>Bad Company</t>
  </si>
  <si>
    <t>Devdas</t>
  </si>
  <si>
    <t>Resident Evil</t>
  </si>
  <si>
    <t>Minority Report</t>
  </si>
  <si>
    <t>Scooby-Doo</t>
  </si>
  <si>
    <t>Figure for "Scooby-Doo" includes £1,864,180 from 432 previews</t>
  </si>
  <si>
    <t>The figure for "Devdas" includes £61,941 from 45 previews</t>
  </si>
  <si>
    <t>"Nine Queens" total includes £1,011 from 1 preview</t>
  </si>
  <si>
    <t>The fall-off rate without last Thursday for "Minority Report" is 39%</t>
  </si>
  <si>
    <t>The fall-off rate without previews for "Spirit: Stallion of the Cimarron" is 60%</t>
  </si>
  <si>
    <t>The weekend is 29% up on last weekend, and 45% up on the same weekend last year</t>
  </si>
  <si>
    <t>It ranks 14th out of the last 52 weeks</t>
  </si>
  <si>
    <t>Crush</t>
  </si>
  <si>
    <t>The Warrior</t>
  </si>
  <si>
    <t>No Man's Land</t>
  </si>
  <si>
    <t>Weekend Box Office Results July 19 - July 21 2002 - United Kingdom</t>
  </si>
  <si>
    <t>Om Jai Jagadish</t>
  </si>
  <si>
    <t>Jason X</t>
  </si>
  <si>
    <t>Stuart Little 2</t>
  </si>
  <si>
    <t>The Abduction Club</t>
  </si>
  <si>
    <t>Amen</t>
  </si>
  <si>
    <t>Lighthouse</t>
  </si>
  <si>
    <t>Hijack Stories</t>
  </si>
  <si>
    <t>Feature Film Co</t>
  </si>
  <si>
    <t>Fall-off rate without previews for "Scooby Doo" 24%</t>
  </si>
  <si>
    <t>Fall-off rate without previews for "Devdas" is 39%</t>
  </si>
  <si>
    <t>Without previews, the figure for "Nine Queens" is an increase of 15%</t>
  </si>
  <si>
    <t>The weekend is 23% down on last weekend, and 12% down on the same weekend last year</t>
  </si>
  <si>
    <t>It ranks 29th out of the last 52 weeks</t>
  </si>
  <si>
    <t>Weekend Box Office Results July 26 - July 28 2002 - United Kingdom</t>
  </si>
  <si>
    <t>Austin Powrrs in Goldmember</t>
  </si>
  <si>
    <t>The Crocodile Hunter</t>
  </si>
  <si>
    <t>Yeh Hai Jalwa</t>
  </si>
  <si>
    <t>Sunshine State</t>
  </si>
  <si>
    <t>Austin Powers in Goldmember includes £782908 from 368 previews</t>
  </si>
  <si>
    <t>This weekend is 19% up on last weekend and 34% up on the same weekend last year</t>
  </si>
  <si>
    <t>It ranks as the 21stbest weekend in the last 52</t>
  </si>
  <si>
    <t>Weekend Box Office Results Aug 2 - Aug 4 2002 - United Kingdom</t>
  </si>
  <si>
    <t>Lovely And Amazing</t>
  </si>
  <si>
    <t>Lost In La Mancha</t>
  </si>
  <si>
    <t>Austin Powers in Goldmember</t>
  </si>
  <si>
    <t>Men In Black 2</t>
  </si>
  <si>
    <t>Figure for "Men In Black 2" includes £1,305,198 from Thursday</t>
  </si>
  <si>
    <t>The fall off rate without previews for "Austin Powers.." is 33%</t>
  </si>
  <si>
    <t>The weekend is 33% up on last weekend, and 17% up on the same weekend last year</t>
  </si>
  <si>
    <t>Feature Film Co.</t>
  </si>
  <si>
    <t>Weekend Box Office Results Aug 9 - Aug 11 2002 - United Kingdom</t>
  </si>
  <si>
    <t>Eight Legged Freaks</t>
  </si>
  <si>
    <t>The Wash</t>
  </si>
  <si>
    <t>Heaven</t>
  </si>
  <si>
    <t>Mujhse Dosti Karoge</t>
  </si>
  <si>
    <t>The fall-off rate without last Thursday's figure for "Men In Black 2" is 36%</t>
  </si>
  <si>
    <t>The weekend is 28% down on last weekend, and 6% down on the same weekend last year</t>
  </si>
  <si>
    <t>It ranks 25th out of the last 52 weeks</t>
  </si>
  <si>
    <t>Weekend Box Office Results Aug 16 - Aug 18 2002 - United Kingdom</t>
  </si>
  <si>
    <t>Lantana</t>
  </si>
  <si>
    <t>Spy Kids 2</t>
  </si>
  <si>
    <t>The Sum Of All Fears</t>
  </si>
  <si>
    <t>Winchester</t>
  </si>
  <si>
    <t>The figure for "Sky Kids 2" includes £390,764 from 338 previews</t>
  </si>
  <si>
    <t>The figure for "Lantana" includes £5,173 from 5 previews</t>
  </si>
  <si>
    <t>This weekend is 29% down on last weekend, and 42% down on the same weekend last year</t>
  </si>
  <si>
    <t>It ranks 43rd out of the last 52 weeks</t>
  </si>
  <si>
    <t>Ivan's XTC</t>
  </si>
  <si>
    <t>Metro Tartan</t>
  </si>
  <si>
    <t>Weekend Box Office Results Aug 23 - Aug 25 2002 - United Kingdom</t>
  </si>
  <si>
    <t>Black Knight</t>
  </si>
  <si>
    <t>Talk To Her</t>
  </si>
  <si>
    <t>The Guru</t>
  </si>
  <si>
    <t>Reign Of Fire</t>
  </si>
  <si>
    <t>Ealing 100 Anniversary Tour</t>
  </si>
  <si>
    <t>Fall-off rate without previews for "Spy Kids 2" is 12%</t>
  </si>
  <si>
    <t>Without previews, the figure for "Lantana" is an increase of 35%</t>
  </si>
  <si>
    <t>The weekend is 12% up on last weekend and 4% up on the same weekend last year</t>
  </si>
  <si>
    <t>It ranks 37th out of the last 52 weeks</t>
  </si>
  <si>
    <t>Weekend Box Office Results Aug 30 - Sep 1 2002 - United Kingdom</t>
  </si>
  <si>
    <t>Windtalkers</t>
  </si>
  <si>
    <t>The Sweetest Thing</t>
  </si>
  <si>
    <t>Insomnia</t>
  </si>
  <si>
    <t>Ivans XTC</t>
  </si>
  <si>
    <t>Kin</t>
  </si>
  <si>
    <t>This weekend is 5% down on last weekend, and 1% up on the same weekend last year</t>
  </si>
  <si>
    <t>It ranks 41st out of the last 52 weeks</t>
  </si>
  <si>
    <t>Once Upon A Time In The Midlands</t>
  </si>
  <si>
    <t>Importance of Being Earnest</t>
  </si>
  <si>
    <t>The Bourne Identity</t>
  </si>
  <si>
    <t>Weekend Box Office Results Sep 6 - Sep 8 2002 - United Kingdom</t>
  </si>
  <si>
    <t>The figure for "The Bourne Identity" includes £171,062 from 338 previews</t>
  </si>
  <si>
    <t>This weekend is 2% up on last weekend, but 10% down on the same weekend last year</t>
  </si>
  <si>
    <t>"Spider-Man" goes up 1226% with the introduction of the 12A rating</t>
  </si>
  <si>
    <t>Weekend Box Office Results Sep 13 - Sep 15 2002 - United Kingdom</t>
  </si>
  <si>
    <t>A Walk To Remember</t>
  </si>
  <si>
    <t>Signs</t>
  </si>
  <si>
    <t>The figure for "Signs" includes £308,684 from 375 previews</t>
  </si>
  <si>
    <t>The fall-off rate without previews for "The Bourne Identity" is 44%</t>
  </si>
  <si>
    <t>The weekend is 8% up on last weekend and 11% up on the same weekend last year</t>
  </si>
  <si>
    <t>It ranks 31st out of the last 52 weeks</t>
  </si>
  <si>
    <t>Weekend Box Office Results Sep 20 - Sep 22 2002 - United Kingdom</t>
  </si>
  <si>
    <t>My Big Fat Greek Wedding</t>
  </si>
  <si>
    <t>Swimfan</t>
  </si>
  <si>
    <t>Road To Perdition</t>
  </si>
  <si>
    <t>Shakti - The Power</t>
  </si>
  <si>
    <t>-29</t>
  </si>
  <si>
    <t>-22</t>
  </si>
  <si>
    <t>-21</t>
  </si>
  <si>
    <t>-43</t>
  </si>
  <si>
    <t>-11</t>
  </si>
  <si>
    <t>-34</t>
  </si>
  <si>
    <t>-50</t>
  </si>
  <si>
    <t>-10</t>
  </si>
  <si>
    <t>-66</t>
  </si>
  <si>
    <t>-45</t>
  </si>
  <si>
    <t>-17</t>
  </si>
  <si>
    <t>The fall-off rate without previews for "Signs" is 23%</t>
  </si>
  <si>
    <t>This weekend is 3% down on last weekend but 2% up on the same weekend last year</t>
  </si>
  <si>
    <t>It ranks 36th out of the last 52 weeks</t>
  </si>
  <si>
    <t>Weekend Box Office Results Sep 27 - Sep 29 2002 - United Kingdom</t>
  </si>
  <si>
    <t>Divine Secrets Of The Ya-Ya Sisterhood</t>
  </si>
  <si>
    <t>Van Wilder</t>
  </si>
  <si>
    <t>Road to Perdition</t>
  </si>
  <si>
    <t>The weekend is unchanged from last week's figures, and is also equal to the same weekend last year</t>
  </si>
  <si>
    <t>Weekend Box Office Results Oct 4 - Oct 6 2002 - United Kingdom</t>
  </si>
  <si>
    <t>Sweet Sixteen</t>
  </si>
  <si>
    <t>One Hour Photo</t>
  </si>
  <si>
    <t>Boat Trip</t>
  </si>
  <si>
    <t>Lilo &amp; Stitch</t>
  </si>
  <si>
    <t>My Little Eye</t>
  </si>
  <si>
    <t>The weekend is 11% up on last weekend, and 40% up on the same weekend last year</t>
  </si>
  <si>
    <t>The figure for "My Little Eye" includes £2,063 from 2 previews</t>
  </si>
  <si>
    <t>Weekend Box Office Results Oct 11 - Oct 13 2002 - United Kingdom</t>
  </si>
  <si>
    <t>Red Dragon</t>
  </si>
  <si>
    <t>Clockstoppers</t>
  </si>
  <si>
    <t>The weekend is 18% up on last weekend, and 1% up on the same weekend last year</t>
  </si>
  <si>
    <t>It ranks 19th out of the last 52 weeks</t>
  </si>
  <si>
    <t>The figure for "Red Dragon" includes £674,621 from 385 previews.</t>
  </si>
  <si>
    <t>Fall off without previews for "My Little Eye" is 36%</t>
  </si>
  <si>
    <t>Weekend Box Office Results Oct 18 - Oct 20 2002 - United Kingdom</t>
  </si>
  <si>
    <t>The Powerpuff Girls</t>
  </si>
  <si>
    <t>All Or Nothing</t>
  </si>
  <si>
    <t>Slap Her, She's French</t>
  </si>
  <si>
    <t>XXX</t>
  </si>
  <si>
    <t>Winchester Films</t>
  </si>
  <si>
    <t>UGC Films</t>
  </si>
  <si>
    <t>The figure for "XXX" includes £360,417 from 418 sites on Thursday</t>
  </si>
  <si>
    <t>The fall-off rate without previews for "Red Dragon" is 40%</t>
  </si>
  <si>
    <t>The figure for "All Or Nothing" includes £10,638 from 23 previews</t>
  </si>
  <si>
    <t>The weekend is down 3% on last weekend, and down 6% on the same weekend last year</t>
  </si>
  <si>
    <t>It ranks 23rd out of the last 52 weeks</t>
  </si>
  <si>
    <t>Weekend Box Office Results Oct 25 - Oct 27 2002 - United Kingdom</t>
  </si>
  <si>
    <t xml:space="preserve">Halloween:Resurrection </t>
  </si>
  <si>
    <t>K-19</t>
  </si>
  <si>
    <t>High Crimes</t>
  </si>
  <si>
    <t>Donnie Darko</t>
  </si>
  <si>
    <t>Simone</t>
  </si>
  <si>
    <t>UGC</t>
  </si>
  <si>
    <t>Possession</t>
  </si>
  <si>
    <t>The Magdalene Sisters</t>
  </si>
  <si>
    <t>XXX - the fall off without Thursday was 34%</t>
  </si>
  <si>
    <t>All Or Nothing - the fall off without previews was 28%</t>
  </si>
  <si>
    <t>Donnie Darko - included £1928 from two previews.</t>
  </si>
  <si>
    <t>This weekend was 17% down on last weekend and 9% down on the same weekend last year.</t>
  </si>
  <si>
    <t>This weekend ranks 31 out of the last 52 weeks.</t>
  </si>
  <si>
    <t>28 Days Later</t>
  </si>
  <si>
    <t>Mr Deeds</t>
  </si>
  <si>
    <t>Changing Lanes</t>
  </si>
  <si>
    <t>They</t>
  </si>
  <si>
    <t>Morvern Callar</t>
  </si>
  <si>
    <t>Weekend Box Office Results Nov 1 to Nov 3  2002 - United Kingdom</t>
  </si>
  <si>
    <t>Two Men Went to War</t>
  </si>
  <si>
    <t>Guerilla</t>
  </si>
  <si>
    <t>28 Days Later - includes £179,801 from 265 previews</t>
  </si>
  <si>
    <t>Changing Lanes - includes £38,624 from 186 previews</t>
  </si>
  <si>
    <t>They - includes £23,006 from 160 previews.</t>
  </si>
  <si>
    <t>Donnie Darko - Fall-off without previews is 8%.</t>
  </si>
  <si>
    <t>Morvern Callar - includes £11,542 from 11 previews.</t>
  </si>
  <si>
    <t>This weekend was 2% down on last weekend and 2% up on the same weekend last year.</t>
  </si>
  <si>
    <t>This weekend ranks 33 out of the last 52 weeks.</t>
  </si>
  <si>
    <t>Weekend Box Office Results Nov 8 to Nov 10  2002 - United Kingdom</t>
  </si>
  <si>
    <t>Rabbit Proof Fence</t>
  </si>
  <si>
    <t>Orange County</t>
  </si>
  <si>
    <t>Halloween: Resurrection</t>
  </si>
  <si>
    <t xml:space="preserve">They </t>
  </si>
  <si>
    <t>28 Days Later - fall-off without previews is 19%</t>
  </si>
  <si>
    <t>Changing Lanes - fall-off without previews is 27%</t>
  </si>
  <si>
    <t>Morvern Callar - fall-off without previews is 25%</t>
  </si>
  <si>
    <t>They - fall-off without previews is 84%</t>
  </si>
  <si>
    <t>This weekend was 40% down on last weekend and 10% down on the same weekend last year.</t>
  </si>
  <si>
    <t>This weekend ranks 52 out of the last 52 weeks.</t>
  </si>
  <si>
    <t>Harry Potter previews not included in this weekend's total.</t>
  </si>
  <si>
    <t>Weekend Box Office Results Nov 15 to Nov 17  2002 - United Kingdom</t>
  </si>
  <si>
    <t>Harry Potter Chamber Of Secrets</t>
  </si>
  <si>
    <t>Bowling For Columbine</t>
  </si>
  <si>
    <t>Super Troopers</t>
  </si>
  <si>
    <t>Importance Of Being Earnest</t>
  </si>
  <si>
    <t>Two Men Went To War</t>
  </si>
  <si>
    <t>Rabbit-Proof Fence</t>
  </si>
  <si>
    <t>Guerilla Films</t>
  </si>
  <si>
    <t>The biggest weekend of the year so far, up 394% on last weekend and 13% up on the same weekend last year</t>
  </si>
  <si>
    <t>The figure for Harry Potter includes £8,612,501 from 522 previews</t>
  </si>
  <si>
    <t>The figure for Bowling For Columbine includes £808 from 1 preview</t>
  </si>
  <si>
    <t>Weekend Box Office Results Nov 22 to Nov 24 2002 - United Kingdom</t>
  </si>
  <si>
    <t>He Loves Me He Loves Me Not</t>
  </si>
  <si>
    <t>Mr. Deeds</t>
  </si>
  <si>
    <t>Anita &amp; Me</t>
  </si>
  <si>
    <t>Die Another Day</t>
  </si>
  <si>
    <t>Mometum</t>
  </si>
  <si>
    <t>Icon Film Dist</t>
  </si>
  <si>
    <t>My Kingdom</t>
  </si>
  <si>
    <t>Film Four Dist</t>
  </si>
  <si>
    <t>The weekend is 18% down on last weekend, but 56% up on the same weekend last year</t>
  </si>
  <si>
    <t>It ranks 2nd out of the last 52 weeks</t>
  </si>
  <si>
    <t>The figure for "Die Another Day" includes £2,237,249 from 430 sites on Wednesday and Thursday</t>
  </si>
  <si>
    <t>The fall-off rate without previews for "Harry Potter.." is 29%</t>
  </si>
  <si>
    <t>The figure for "Anita &amp; Me" includes £6,365 from 39 previews</t>
  </si>
  <si>
    <t xml:space="preserve">The fall-off rate without previews for "Bowling For Columbine" is 8% </t>
  </si>
  <si>
    <t>Weekend Box Office Results Nov 29 to Dec 1 2002 - United Kingdom</t>
  </si>
  <si>
    <t>8 Women</t>
  </si>
  <si>
    <t>The Quiet American</t>
  </si>
  <si>
    <t>Enough</t>
  </si>
  <si>
    <t>The Santa Clause 2</t>
  </si>
  <si>
    <t>The War Bride</t>
  </si>
  <si>
    <t>The weekend is 31% down on last weekend, but 34% up on the same weekend last year</t>
  </si>
  <si>
    <t>The fall-off rate without Wed/Thur for "Die Another Day" is 22%</t>
  </si>
  <si>
    <t>The fall-off rate without previews for "Anita &amp; Me" is 27%</t>
  </si>
  <si>
    <t>Miracle Comms</t>
  </si>
  <si>
    <t>8 Crazy Nights</t>
  </si>
  <si>
    <t>The Dancer Upstairs</t>
  </si>
  <si>
    <t>Rishtey</t>
  </si>
  <si>
    <t>Deathwatch</t>
  </si>
  <si>
    <t>The weekend is 30% down on last weekend, but 35% up on the same weekend last year</t>
  </si>
  <si>
    <t>It ranks 26th out of the last 52 weeks</t>
  </si>
  <si>
    <t>All or Nothing</t>
  </si>
  <si>
    <t>Weekend Box Office Results Dec 13 to Dec 15 2002 - United Kingdom</t>
  </si>
  <si>
    <t>40, 183</t>
  </si>
  <si>
    <t>Dirty Pretty Things</t>
  </si>
  <si>
    <t>Like Mike</t>
  </si>
  <si>
    <t>The weekend is 26% down on last weekend, but 20% up on the same weekend last year</t>
  </si>
  <si>
    <t>It ranks 47th out of the last 52 weeks</t>
  </si>
  <si>
    <t>Weekend Box Office Results Dec 20 to Dec 22 2002 - United Kingdom</t>
  </si>
  <si>
    <t>Hey Arnold</t>
  </si>
  <si>
    <t>Saathiya</t>
  </si>
  <si>
    <t>Kaante</t>
  </si>
  <si>
    <t>Sweet Home Alabama</t>
  </si>
  <si>
    <t>Harry Potter Chamber Secrets</t>
  </si>
  <si>
    <t>Lord of the Rings: Two Towers</t>
  </si>
  <si>
    <t>Bollywood</t>
  </si>
  <si>
    <t>The weekend is 173% up on last weekend, and 22% up on the same weekend last year</t>
  </si>
  <si>
    <t>It ranks 3rd out of the last 52 weeks</t>
  </si>
  <si>
    <t>The figure for "Lord of the Rings: The Two Towers" includes £4,506,255 from 501 sites on Wed/Thur</t>
  </si>
  <si>
    <t>Weekend Box Office Results Dec 27 to Dec 29 2002 - United Kingdom</t>
  </si>
  <si>
    <t>Blood Work</t>
  </si>
  <si>
    <t>Chicago</t>
  </si>
  <si>
    <t>The weekend is 25% down on last weekend, and 7% down on the same weekend last year</t>
  </si>
  <si>
    <t>It ranks 7th out of the last 52 weeks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</si>
</sst>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88">
      <selection activeCell="A94" sqref="A94"/>
    </sheetView>
  </sheetViews>
  <sheetFormatPr defaultColWidth="9.140625" defaultRowHeight="12.75"/>
  <cols>
    <col min="2" max="2" width="28.140625" style="0" customWidth="1"/>
    <col min="3" max="3" width="11.140625" style="0" customWidth="1"/>
    <col min="4" max="4" width="10.28125" style="0" customWidth="1"/>
    <col min="8" max="8" width="12.7109375" style="0" customWidth="1"/>
  </cols>
  <sheetData>
    <row r="1" ht="12.75">
      <c r="B1" s="1" t="s">
        <v>32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7</v>
      </c>
      <c r="C4" s="2">
        <v>5967910</v>
      </c>
      <c r="D4" t="s">
        <v>8</v>
      </c>
      <c r="E4">
        <v>-24</v>
      </c>
      <c r="F4">
        <v>3</v>
      </c>
      <c r="G4">
        <v>470</v>
      </c>
      <c r="H4" s="2">
        <v>34988861</v>
      </c>
    </row>
    <row r="5" spans="1:8" ht="12.75">
      <c r="A5">
        <v>2</v>
      </c>
      <c r="B5" t="s">
        <v>9</v>
      </c>
      <c r="C5" s="2">
        <v>1710045</v>
      </c>
      <c r="D5" t="s">
        <v>10</v>
      </c>
      <c r="E5">
        <v>-30</v>
      </c>
      <c r="F5">
        <v>8</v>
      </c>
      <c r="G5">
        <v>497</v>
      </c>
      <c r="H5" s="2">
        <v>57496638</v>
      </c>
    </row>
    <row r="6" spans="1:8" ht="12.75">
      <c r="A6">
        <v>3</v>
      </c>
      <c r="B6" t="s">
        <v>27</v>
      </c>
      <c r="C6" s="2">
        <v>903589</v>
      </c>
      <c r="D6" t="s">
        <v>24</v>
      </c>
      <c r="F6">
        <v>1</v>
      </c>
      <c r="G6">
        <v>319</v>
      </c>
      <c r="H6" s="2">
        <v>903589</v>
      </c>
    </row>
    <row r="7" spans="1:8" ht="12.75">
      <c r="A7">
        <v>4</v>
      </c>
      <c r="B7" t="s">
        <v>11</v>
      </c>
      <c r="C7" s="2">
        <v>795716</v>
      </c>
      <c r="D7" t="s">
        <v>12</v>
      </c>
      <c r="E7">
        <v>-49</v>
      </c>
      <c r="F7">
        <v>2</v>
      </c>
      <c r="G7">
        <v>330</v>
      </c>
      <c r="H7" s="2">
        <v>3006463</v>
      </c>
    </row>
    <row r="8" spans="1:8" ht="12.75">
      <c r="A8">
        <v>5</v>
      </c>
      <c r="B8" t="s">
        <v>13</v>
      </c>
      <c r="C8" s="2">
        <v>721278</v>
      </c>
      <c r="D8" t="s">
        <v>14</v>
      </c>
      <c r="E8">
        <v>-12</v>
      </c>
      <c r="F8">
        <v>3</v>
      </c>
      <c r="G8">
        <v>385</v>
      </c>
      <c r="H8" s="2">
        <v>3372648</v>
      </c>
    </row>
    <row r="9" spans="1:8" ht="12.75">
      <c r="A9">
        <v>6</v>
      </c>
      <c r="B9" t="s">
        <v>15</v>
      </c>
      <c r="C9" s="2">
        <v>429683</v>
      </c>
      <c r="D9" t="s">
        <v>14</v>
      </c>
      <c r="E9">
        <v>-32</v>
      </c>
      <c r="F9">
        <v>2</v>
      </c>
      <c r="G9">
        <v>264</v>
      </c>
      <c r="H9" s="2">
        <v>1409069</v>
      </c>
    </row>
    <row r="10" spans="1:8" ht="12.75">
      <c r="A10">
        <v>7</v>
      </c>
      <c r="B10" t="s">
        <v>16</v>
      </c>
      <c r="C10" s="2">
        <v>230530</v>
      </c>
      <c r="D10" t="s">
        <v>17</v>
      </c>
      <c r="E10">
        <v>-26</v>
      </c>
      <c r="F10">
        <v>5</v>
      </c>
      <c r="G10">
        <v>200</v>
      </c>
      <c r="H10" s="2">
        <v>3492423</v>
      </c>
    </row>
    <row r="11" spans="1:8" ht="12.75">
      <c r="A11">
        <v>8</v>
      </c>
      <c r="B11" t="s">
        <v>31</v>
      </c>
      <c r="C11" s="2">
        <v>161862</v>
      </c>
      <c r="D11" t="s">
        <v>12</v>
      </c>
      <c r="F11">
        <v>1</v>
      </c>
      <c r="G11">
        <v>158</v>
      </c>
      <c r="H11" s="2">
        <v>161862</v>
      </c>
    </row>
    <row r="12" spans="1:8" ht="12.75">
      <c r="A12">
        <v>9</v>
      </c>
      <c r="B12" t="s">
        <v>18</v>
      </c>
      <c r="C12" s="2">
        <v>153156</v>
      </c>
      <c r="D12" t="s">
        <v>19</v>
      </c>
      <c r="E12">
        <v>-43</v>
      </c>
      <c r="F12">
        <v>4</v>
      </c>
      <c r="G12">
        <v>44</v>
      </c>
      <c r="H12" s="2">
        <v>2080040</v>
      </c>
    </row>
    <row r="13" spans="1:8" ht="12.75">
      <c r="A13">
        <v>10</v>
      </c>
      <c r="B13" t="s">
        <v>30</v>
      </c>
      <c r="C13" s="2">
        <v>134798</v>
      </c>
      <c r="D13" t="s">
        <v>22</v>
      </c>
      <c r="F13">
        <v>1</v>
      </c>
      <c r="G13">
        <v>27</v>
      </c>
      <c r="H13" s="2">
        <v>134798</v>
      </c>
    </row>
    <row r="14" spans="1:8" ht="12.75">
      <c r="A14">
        <v>11</v>
      </c>
      <c r="B14" t="s">
        <v>29</v>
      </c>
      <c r="C14" s="2">
        <v>130466</v>
      </c>
      <c r="D14" t="s">
        <v>33</v>
      </c>
      <c r="F14">
        <v>1</v>
      </c>
      <c r="G14">
        <v>25</v>
      </c>
      <c r="H14" s="2">
        <v>130466</v>
      </c>
    </row>
    <row r="15" spans="1:8" ht="12.75">
      <c r="A15">
        <v>12</v>
      </c>
      <c r="B15" t="s">
        <v>20</v>
      </c>
      <c r="C15" s="2">
        <v>111265</v>
      </c>
      <c r="D15" t="s">
        <v>14</v>
      </c>
      <c r="E15" s="3">
        <v>-45</v>
      </c>
      <c r="F15">
        <v>10</v>
      </c>
      <c r="G15">
        <v>107</v>
      </c>
      <c r="H15" s="2">
        <v>11655181</v>
      </c>
    </row>
    <row r="16" spans="1:8" ht="12.75">
      <c r="A16">
        <v>13</v>
      </c>
      <c r="B16" t="s">
        <v>21</v>
      </c>
      <c r="C16" s="2">
        <v>70417</v>
      </c>
      <c r="D16" t="s">
        <v>22</v>
      </c>
      <c r="E16">
        <v>-52</v>
      </c>
      <c r="F16">
        <v>5</v>
      </c>
      <c r="G16">
        <v>256</v>
      </c>
      <c r="H16" s="2">
        <v>1372998</v>
      </c>
    </row>
    <row r="17" spans="1:8" ht="12.75">
      <c r="A17">
        <v>14</v>
      </c>
      <c r="B17" t="s">
        <v>28</v>
      </c>
      <c r="C17" s="2">
        <v>44797</v>
      </c>
      <c r="D17" t="s">
        <v>14</v>
      </c>
      <c r="F17">
        <v>1</v>
      </c>
      <c r="G17">
        <v>3</v>
      </c>
      <c r="H17" s="2">
        <v>44797</v>
      </c>
    </row>
    <row r="18" spans="1:8" ht="12.75">
      <c r="A18">
        <v>15</v>
      </c>
      <c r="B18" t="s">
        <v>23</v>
      </c>
      <c r="C18" s="2">
        <v>32165</v>
      </c>
      <c r="D18" t="s">
        <v>8</v>
      </c>
      <c r="E18">
        <v>-4</v>
      </c>
      <c r="F18">
        <v>11</v>
      </c>
      <c r="G18">
        <v>40</v>
      </c>
      <c r="H18" s="2">
        <v>1645828</v>
      </c>
    </row>
    <row r="20" spans="2:8" ht="12.75">
      <c r="B20" s="1" t="s">
        <v>25</v>
      </c>
      <c r="C20" s="4">
        <f>SUM(C4:C19)</f>
        <v>11597677</v>
      </c>
      <c r="D20" s="1"/>
      <c r="E20" s="1"/>
      <c r="F20" s="1"/>
      <c r="G20" s="4">
        <f>SUM(G4:G19)</f>
        <v>3125</v>
      </c>
      <c r="H20" s="4">
        <f>SUM(H4:H19)</f>
        <v>121895661</v>
      </c>
    </row>
    <row r="23" ht="12.75">
      <c r="B23" s="1" t="s">
        <v>26</v>
      </c>
    </row>
    <row r="24" ht="12.75">
      <c r="B24" t="s">
        <v>35</v>
      </c>
    </row>
    <row r="26" ht="12.75">
      <c r="B26" t="s">
        <v>34</v>
      </c>
    </row>
    <row r="28" ht="12.75">
      <c r="B28" t="s">
        <v>36</v>
      </c>
    </row>
    <row r="32" ht="12.75">
      <c r="B32" s="1" t="s">
        <v>37</v>
      </c>
    </row>
    <row r="34" spans="2:8" ht="12.75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</row>
    <row r="35" spans="1:8" ht="12.75">
      <c r="A35">
        <v>1</v>
      </c>
      <c r="B35" t="s">
        <v>7</v>
      </c>
      <c r="C35" s="2">
        <v>4371354</v>
      </c>
      <c r="D35" t="s">
        <v>8</v>
      </c>
      <c r="E35">
        <v>-27</v>
      </c>
      <c r="F35">
        <v>4</v>
      </c>
      <c r="G35">
        <v>482</v>
      </c>
      <c r="H35" s="2">
        <v>41931919</v>
      </c>
    </row>
    <row r="36" spans="1:8" ht="12.75">
      <c r="A36">
        <v>2</v>
      </c>
      <c r="B36" t="s">
        <v>9</v>
      </c>
      <c r="C36" s="2">
        <v>1013564</v>
      </c>
      <c r="D36" t="s">
        <v>10</v>
      </c>
      <c r="E36">
        <v>-41</v>
      </c>
      <c r="F36">
        <v>9</v>
      </c>
      <c r="G36">
        <v>464</v>
      </c>
      <c r="H36" s="2">
        <v>59085808</v>
      </c>
    </row>
    <row r="37" spans="1:8" ht="12.75">
      <c r="A37">
        <v>3</v>
      </c>
      <c r="B37" t="s">
        <v>42</v>
      </c>
      <c r="C37" s="2">
        <v>1004783</v>
      </c>
      <c r="D37" t="s">
        <v>22</v>
      </c>
      <c r="F37">
        <v>1</v>
      </c>
      <c r="G37">
        <v>292</v>
      </c>
      <c r="H37" s="2">
        <v>1004783</v>
      </c>
    </row>
    <row r="38" spans="1:8" ht="12.75">
      <c r="A38">
        <v>4</v>
      </c>
      <c r="B38" t="s">
        <v>27</v>
      </c>
      <c r="C38" s="2">
        <v>617426</v>
      </c>
      <c r="D38" t="s">
        <v>24</v>
      </c>
      <c r="E38">
        <v>-32</v>
      </c>
      <c r="F38">
        <v>2</v>
      </c>
      <c r="G38">
        <v>320</v>
      </c>
      <c r="H38" s="2">
        <v>1894084</v>
      </c>
    </row>
    <row r="39" spans="1:8" ht="12.75">
      <c r="A39">
        <v>5</v>
      </c>
      <c r="B39" t="s">
        <v>11</v>
      </c>
      <c r="C39" s="2">
        <v>465668</v>
      </c>
      <c r="D39" t="s">
        <v>12</v>
      </c>
      <c r="E39">
        <v>-41</v>
      </c>
      <c r="F39">
        <v>3</v>
      </c>
      <c r="G39">
        <v>307</v>
      </c>
      <c r="H39" s="2">
        <v>3802193</v>
      </c>
    </row>
    <row r="40" spans="1:8" ht="12.75">
      <c r="A40">
        <v>6</v>
      </c>
      <c r="B40" t="s">
        <v>41</v>
      </c>
      <c r="C40" s="2">
        <v>402837</v>
      </c>
      <c r="D40" t="s">
        <v>12</v>
      </c>
      <c r="F40">
        <v>1</v>
      </c>
      <c r="G40">
        <v>221</v>
      </c>
      <c r="H40" s="2">
        <v>402837</v>
      </c>
    </row>
    <row r="41" spans="1:8" ht="12.75">
      <c r="A41">
        <v>7</v>
      </c>
      <c r="B41" t="s">
        <v>13</v>
      </c>
      <c r="C41" s="2">
        <v>401604</v>
      </c>
      <c r="D41" t="s">
        <v>14</v>
      </c>
      <c r="E41">
        <v>-44</v>
      </c>
      <c r="F41">
        <v>4</v>
      </c>
      <c r="G41">
        <v>375</v>
      </c>
      <c r="H41" s="2">
        <v>3965204</v>
      </c>
    </row>
    <row r="42" spans="1:8" ht="12.75">
      <c r="A42">
        <v>8</v>
      </c>
      <c r="B42" t="s">
        <v>40</v>
      </c>
      <c r="C42" s="2">
        <v>294973</v>
      </c>
      <c r="D42" t="s">
        <v>10</v>
      </c>
      <c r="F42">
        <v>1</v>
      </c>
      <c r="G42">
        <v>210</v>
      </c>
      <c r="H42" s="2">
        <v>294973</v>
      </c>
    </row>
    <row r="43" spans="1:8" ht="12.75">
      <c r="A43">
        <v>9</v>
      </c>
      <c r="B43" t="s">
        <v>39</v>
      </c>
      <c r="C43" s="2">
        <v>200178</v>
      </c>
      <c r="D43" t="s">
        <v>17</v>
      </c>
      <c r="F43">
        <v>1</v>
      </c>
      <c r="G43">
        <v>110</v>
      </c>
      <c r="H43" s="2">
        <v>200178</v>
      </c>
    </row>
    <row r="44" spans="1:8" ht="12.75">
      <c r="A44">
        <v>10</v>
      </c>
      <c r="B44" t="s">
        <v>15</v>
      </c>
      <c r="C44" s="2">
        <v>189876</v>
      </c>
      <c r="D44" t="s">
        <v>14</v>
      </c>
      <c r="E44">
        <v>-56</v>
      </c>
      <c r="F44">
        <v>3</v>
      </c>
      <c r="G44">
        <v>179</v>
      </c>
      <c r="H44" s="2">
        <v>1805094</v>
      </c>
    </row>
    <row r="45" spans="1:8" ht="12.75">
      <c r="A45">
        <v>11</v>
      </c>
      <c r="B45" t="s">
        <v>30</v>
      </c>
      <c r="C45" s="2">
        <v>148132</v>
      </c>
      <c r="D45" t="s">
        <v>22</v>
      </c>
      <c r="E45">
        <v>10</v>
      </c>
      <c r="F45">
        <v>2</v>
      </c>
      <c r="G45">
        <v>29</v>
      </c>
      <c r="H45" s="2">
        <v>369068</v>
      </c>
    </row>
    <row r="46" spans="1:8" ht="12.75">
      <c r="A46">
        <v>12</v>
      </c>
      <c r="B46" t="s">
        <v>29</v>
      </c>
      <c r="C46" s="2">
        <v>139289</v>
      </c>
      <c r="D46" t="s">
        <v>33</v>
      </c>
      <c r="E46" s="3">
        <v>7</v>
      </c>
      <c r="F46">
        <v>2</v>
      </c>
      <c r="G46">
        <v>24</v>
      </c>
      <c r="H46" s="2">
        <v>344551</v>
      </c>
    </row>
    <row r="47" spans="1:8" ht="12.75">
      <c r="A47">
        <v>13</v>
      </c>
      <c r="B47" t="s">
        <v>38</v>
      </c>
      <c r="C47" s="2">
        <v>100560</v>
      </c>
      <c r="D47" t="s">
        <v>43</v>
      </c>
      <c r="F47">
        <v>1</v>
      </c>
      <c r="G47">
        <v>25</v>
      </c>
      <c r="H47" s="2">
        <v>100560</v>
      </c>
    </row>
    <row r="48" spans="1:8" ht="12.75">
      <c r="A48">
        <v>14</v>
      </c>
      <c r="B48" t="s">
        <v>18</v>
      </c>
      <c r="C48" s="2">
        <v>89978</v>
      </c>
      <c r="D48" t="s">
        <v>19</v>
      </c>
      <c r="E48">
        <v>-41</v>
      </c>
      <c r="F48">
        <v>5</v>
      </c>
      <c r="G48">
        <v>43</v>
      </c>
      <c r="H48" s="2">
        <v>2222898</v>
      </c>
    </row>
    <row r="49" spans="1:8" ht="12.75">
      <c r="A49">
        <v>15</v>
      </c>
      <c r="B49" t="s">
        <v>16</v>
      </c>
      <c r="C49" s="2">
        <v>80886</v>
      </c>
      <c r="D49" t="s">
        <v>17</v>
      </c>
      <c r="E49">
        <v>-65</v>
      </c>
      <c r="F49">
        <v>6</v>
      </c>
      <c r="G49">
        <v>102</v>
      </c>
      <c r="H49" s="2">
        <v>3682190</v>
      </c>
    </row>
    <row r="51" spans="2:8" ht="12.75">
      <c r="B51" s="1" t="s">
        <v>25</v>
      </c>
      <c r="C51" s="4">
        <f>SUM(C35:C50)</f>
        <v>9521108</v>
      </c>
      <c r="D51" s="1"/>
      <c r="E51" s="1"/>
      <c r="F51" s="1"/>
      <c r="G51" s="4">
        <f>SUM(G35:G50)</f>
        <v>3183</v>
      </c>
      <c r="H51" s="4">
        <f>SUM(H35:H50)</f>
        <v>121106340</v>
      </c>
    </row>
    <row r="54" ht="12.75">
      <c r="B54" s="1" t="s">
        <v>26</v>
      </c>
    </row>
    <row r="55" ht="12.75">
      <c r="B55" t="s">
        <v>44</v>
      </c>
    </row>
    <row r="57" ht="12.75">
      <c r="B57" t="s">
        <v>54</v>
      </c>
    </row>
    <row r="59" ht="12.75">
      <c r="B59" t="s">
        <v>45</v>
      </c>
    </row>
    <row r="60" ht="12.75">
      <c r="B60" t="s">
        <v>46</v>
      </c>
    </row>
    <row r="63" ht="12.75">
      <c r="B63" s="1" t="s">
        <v>47</v>
      </c>
    </row>
    <row r="65" spans="2:8" ht="12.75">
      <c r="B65" s="1" t="s">
        <v>0</v>
      </c>
      <c r="C65" s="1" t="s">
        <v>1</v>
      </c>
      <c r="D65" s="1" t="s">
        <v>2</v>
      </c>
      <c r="E65" s="1" t="s">
        <v>3</v>
      </c>
      <c r="F65" s="1" t="s">
        <v>4</v>
      </c>
      <c r="G65" s="1" t="s">
        <v>5</v>
      </c>
      <c r="H65" s="1" t="s">
        <v>6</v>
      </c>
    </row>
    <row r="66" spans="1:8" ht="12.75">
      <c r="A66">
        <v>1</v>
      </c>
      <c r="B66" t="s">
        <v>7</v>
      </c>
      <c r="C66" s="2">
        <v>3276912</v>
      </c>
      <c r="D66" t="s">
        <v>8</v>
      </c>
      <c r="E66">
        <v>-25</v>
      </c>
      <c r="F66">
        <v>5</v>
      </c>
      <c r="G66">
        <v>489</v>
      </c>
      <c r="H66" s="2">
        <v>47025602</v>
      </c>
    </row>
    <row r="67" spans="1:8" ht="12.75">
      <c r="A67">
        <v>2</v>
      </c>
      <c r="B67" t="s">
        <v>50</v>
      </c>
      <c r="C67" s="2">
        <v>1772920</v>
      </c>
      <c r="D67" t="s">
        <v>51</v>
      </c>
      <c r="F67">
        <v>1</v>
      </c>
      <c r="G67">
        <v>406</v>
      </c>
      <c r="H67" s="2">
        <v>1772920</v>
      </c>
    </row>
    <row r="68" spans="1:8" ht="12.75">
      <c r="A68">
        <v>3</v>
      </c>
      <c r="B68" t="s">
        <v>42</v>
      </c>
      <c r="C68" s="2">
        <v>983185</v>
      </c>
      <c r="D68" t="s">
        <v>22</v>
      </c>
      <c r="E68">
        <v>-2</v>
      </c>
      <c r="F68">
        <v>2</v>
      </c>
      <c r="G68">
        <v>349</v>
      </c>
      <c r="H68" s="2">
        <v>2318801</v>
      </c>
    </row>
    <row r="69" spans="1:8" ht="12.75">
      <c r="A69">
        <v>4</v>
      </c>
      <c r="B69" t="s">
        <v>9</v>
      </c>
      <c r="C69" s="2">
        <v>807836</v>
      </c>
      <c r="D69" t="s">
        <v>10</v>
      </c>
      <c r="E69">
        <v>-20</v>
      </c>
      <c r="F69">
        <v>10</v>
      </c>
      <c r="G69">
        <v>427</v>
      </c>
      <c r="H69" s="2">
        <v>60242460</v>
      </c>
    </row>
    <row r="70" spans="1:8" ht="12.75">
      <c r="A70">
        <v>5</v>
      </c>
      <c r="B70" t="s">
        <v>49</v>
      </c>
      <c r="C70" s="2">
        <v>580487</v>
      </c>
      <c r="D70" t="s">
        <v>12</v>
      </c>
      <c r="F70">
        <v>1</v>
      </c>
      <c r="G70">
        <v>233</v>
      </c>
      <c r="H70" s="2">
        <v>580487</v>
      </c>
    </row>
    <row r="71" spans="1:8" ht="12.75">
      <c r="A71">
        <v>6</v>
      </c>
      <c r="B71" t="s">
        <v>48</v>
      </c>
      <c r="C71" s="2">
        <v>378749</v>
      </c>
      <c r="D71" t="s">
        <v>14</v>
      </c>
      <c r="F71">
        <v>1</v>
      </c>
      <c r="G71">
        <v>84</v>
      </c>
      <c r="H71" s="2">
        <v>378749</v>
      </c>
    </row>
    <row r="72" spans="1:8" ht="12.75">
      <c r="A72">
        <v>7</v>
      </c>
      <c r="B72" t="s">
        <v>13</v>
      </c>
      <c r="C72" s="2">
        <v>336831</v>
      </c>
      <c r="D72" t="s">
        <v>14</v>
      </c>
      <c r="E72">
        <v>-16</v>
      </c>
      <c r="F72">
        <v>5</v>
      </c>
      <c r="G72">
        <v>361</v>
      </c>
      <c r="H72" s="2">
        <v>4366152</v>
      </c>
    </row>
    <row r="73" spans="1:8" ht="12.75">
      <c r="A73">
        <v>8</v>
      </c>
      <c r="B73" t="s">
        <v>27</v>
      </c>
      <c r="C73" s="2">
        <v>309091</v>
      </c>
      <c r="D73" t="s">
        <v>24</v>
      </c>
      <c r="E73">
        <v>-50</v>
      </c>
      <c r="F73">
        <v>3</v>
      </c>
      <c r="G73">
        <v>283</v>
      </c>
      <c r="H73" s="2">
        <v>2465195</v>
      </c>
    </row>
    <row r="74" spans="1:8" ht="12.75">
      <c r="A74">
        <v>9</v>
      </c>
      <c r="B74" t="s">
        <v>11</v>
      </c>
      <c r="C74" s="2">
        <v>219845</v>
      </c>
      <c r="D74" t="s">
        <v>12</v>
      </c>
      <c r="E74">
        <v>-53</v>
      </c>
      <c r="F74">
        <v>4</v>
      </c>
      <c r="G74">
        <v>228</v>
      </c>
      <c r="H74" s="2">
        <v>4210455</v>
      </c>
    </row>
    <row r="75" spans="1:8" ht="12.75">
      <c r="A75">
        <v>10</v>
      </c>
      <c r="B75" t="s">
        <v>41</v>
      </c>
      <c r="C75" s="2">
        <v>216507</v>
      </c>
      <c r="D75" t="s">
        <v>12</v>
      </c>
      <c r="E75">
        <v>-46</v>
      </c>
      <c r="F75">
        <v>2</v>
      </c>
      <c r="G75">
        <v>194</v>
      </c>
      <c r="H75" s="2">
        <v>791439</v>
      </c>
    </row>
    <row r="76" spans="1:8" ht="12.75">
      <c r="A76">
        <v>11</v>
      </c>
      <c r="B76" t="s">
        <v>29</v>
      </c>
      <c r="C76" s="2">
        <v>210644</v>
      </c>
      <c r="D76" t="s">
        <v>33</v>
      </c>
      <c r="E76">
        <v>51</v>
      </c>
      <c r="F76">
        <v>3</v>
      </c>
      <c r="G76">
        <v>60</v>
      </c>
      <c r="H76" s="2">
        <v>640417</v>
      </c>
    </row>
    <row r="77" spans="1:8" ht="12.75">
      <c r="A77">
        <v>12</v>
      </c>
      <c r="B77" t="s">
        <v>38</v>
      </c>
      <c r="C77" s="2">
        <v>159020</v>
      </c>
      <c r="D77" t="s">
        <v>43</v>
      </c>
      <c r="E77" s="3">
        <v>58</v>
      </c>
      <c r="F77">
        <v>2</v>
      </c>
      <c r="G77">
        <v>69</v>
      </c>
      <c r="H77" s="2">
        <v>321234</v>
      </c>
    </row>
    <row r="78" spans="1:8" ht="12.75">
      <c r="A78">
        <v>13</v>
      </c>
      <c r="B78" t="s">
        <v>30</v>
      </c>
      <c r="C78" s="2">
        <v>108732</v>
      </c>
      <c r="D78" t="s">
        <v>22</v>
      </c>
      <c r="E78">
        <v>-27</v>
      </c>
      <c r="F78">
        <v>3</v>
      </c>
      <c r="G78">
        <v>37</v>
      </c>
      <c r="H78" s="2">
        <v>566196</v>
      </c>
    </row>
    <row r="79" spans="1:8" ht="12.75">
      <c r="A79">
        <v>14</v>
      </c>
      <c r="B79" t="s">
        <v>40</v>
      </c>
      <c r="C79" s="2">
        <v>107862</v>
      </c>
      <c r="D79" t="s">
        <v>10</v>
      </c>
      <c r="E79">
        <v>-63</v>
      </c>
      <c r="F79">
        <v>2</v>
      </c>
      <c r="G79">
        <v>130</v>
      </c>
      <c r="H79" s="2">
        <v>536444</v>
      </c>
    </row>
    <row r="80" spans="1:8" ht="12.75">
      <c r="A80">
        <v>15</v>
      </c>
      <c r="B80" t="s">
        <v>15</v>
      </c>
      <c r="C80" s="2">
        <v>77084</v>
      </c>
      <c r="D80" t="s">
        <v>14</v>
      </c>
      <c r="E80">
        <v>-59</v>
      </c>
      <c r="F80">
        <v>4</v>
      </c>
      <c r="G80">
        <v>77</v>
      </c>
      <c r="H80" s="2">
        <v>1986773</v>
      </c>
    </row>
    <row r="82" spans="2:8" ht="12.75">
      <c r="B82" s="1" t="s">
        <v>25</v>
      </c>
      <c r="C82" s="4">
        <f>SUM(C66:C81)</f>
        <v>9545705</v>
      </c>
      <c r="D82" s="1"/>
      <c r="E82" s="1"/>
      <c r="F82" s="1"/>
      <c r="G82" s="4">
        <f>SUM(G66:G81)</f>
        <v>3427</v>
      </c>
      <c r="H82" s="4">
        <f>SUM(H66:H81)</f>
        <v>128203324</v>
      </c>
    </row>
    <row r="85" ht="12.75">
      <c r="B85" s="1" t="s">
        <v>26</v>
      </c>
    </row>
    <row r="86" ht="12.75">
      <c r="B86" t="s">
        <v>52</v>
      </c>
    </row>
    <row r="88" ht="12.75">
      <c r="B88" t="s">
        <v>53</v>
      </c>
    </row>
    <row r="90" ht="12.75">
      <c r="B90" t="s">
        <v>44</v>
      </c>
    </row>
    <row r="94" ht="12.75">
      <c r="B94" s="1" t="s">
        <v>55</v>
      </c>
    </row>
    <row r="96" spans="2:8" ht="12.75">
      <c r="B96" s="1" t="s">
        <v>0</v>
      </c>
      <c r="C96" s="1" t="s">
        <v>1</v>
      </c>
      <c r="D96" s="1" t="s">
        <v>2</v>
      </c>
      <c r="E96" s="1" t="s">
        <v>3</v>
      </c>
      <c r="F96" s="1" t="s">
        <v>4</v>
      </c>
      <c r="G96" s="1" t="s">
        <v>5</v>
      </c>
      <c r="H96" s="1" t="s">
        <v>6</v>
      </c>
    </row>
    <row r="97" spans="1:8" ht="12.75">
      <c r="A97">
        <v>1</v>
      </c>
      <c r="B97" t="s">
        <v>58</v>
      </c>
      <c r="C97" s="2">
        <v>2978264</v>
      </c>
      <c r="D97" t="s">
        <v>12</v>
      </c>
      <c r="F97">
        <v>1</v>
      </c>
      <c r="G97">
        <v>425</v>
      </c>
      <c r="H97" s="2">
        <v>2978264</v>
      </c>
    </row>
    <row r="98" spans="1:8" ht="12.75">
      <c r="A98">
        <v>2</v>
      </c>
      <c r="B98" t="s">
        <v>7</v>
      </c>
      <c r="C98" s="2">
        <v>2416452</v>
      </c>
      <c r="D98" t="s">
        <v>8</v>
      </c>
      <c r="E98">
        <v>-26</v>
      </c>
      <c r="F98">
        <v>6</v>
      </c>
      <c r="G98">
        <v>477</v>
      </c>
      <c r="H98" s="2">
        <v>50736121</v>
      </c>
    </row>
    <row r="99" spans="1:8" ht="12.75">
      <c r="A99">
        <v>3</v>
      </c>
      <c r="B99" t="s">
        <v>50</v>
      </c>
      <c r="C99" s="2">
        <v>1064344</v>
      </c>
      <c r="D99" t="s">
        <v>51</v>
      </c>
      <c r="E99">
        <v>-40</v>
      </c>
      <c r="F99">
        <v>2</v>
      </c>
      <c r="G99">
        <v>406</v>
      </c>
      <c r="H99" s="2">
        <v>3594367</v>
      </c>
    </row>
    <row r="100" spans="1:8" ht="12.75">
      <c r="A100">
        <v>4</v>
      </c>
      <c r="B100" t="s">
        <v>42</v>
      </c>
      <c r="C100" s="2">
        <v>803643</v>
      </c>
      <c r="D100" t="s">
        <v>22</v>
      </c>
      <c r="E100">
        <v>-18</v>
      </c>
      <c r="F100">
        <v>3</v>
      </c>
      <c r="G100">
        <v>329</v>
      </c>
      <c r="H100" s="2">
        <v>3430303</v>
      </c>
    </row>
    <row r="101" spans="1:8" ht="12.75">
      <c r="A101">
        <v>5</v>
      </c>
      <c r="B101" t="s">
        <v>9</v>
      </c>
      <c r="C101" s="2">
        <v>698571</v>
      </c>
      <c r="D101" t="s">
        <v>10</v>
      </c>
      <c r="E101">
        <v>-14</v>
      </c>
      <c r="F101">
        <v>11</v>
      </c>
      <c r="G101">
        <v>412</v>
      </c>
      <c r="H101" s="2">
        <v>61234934</v>
      </c>
    </row>
    <row r="102" spans="1:8" ht="12.75">
      <c r="A102">
        <v>6</v>
      </c>
      <c r="B102" t="s">
        <v>49</v>
      </c>
      <c r="C102" s="2">
        <v>408439</v>
      </c>
      <c r="D102" t="s">
        <v>12</v>
      </c>
      <c r="E102">
        <v>-30</v>
      </c>
      <c r="F102">
        <v>2</v>
      </c>
      <c r="G102">
        <v>223</v>
      </c>
      <c r="H102" s="2">
        <v>1246974</v>
      </c>
    </row>
    <row r="103" spans="1:8" ht="12.75">
      <c r="A103">
        <v>7</v>
      </c>
      <c r="B103" t="s">
        <v>48</v>
      </c>
      <c r="C103" s="2">
        <v>332484</v>
      </c>
      <c r="D103" t="s">
        <v>14</v>
      </c>
      <c r="E103">
        <v>-12</v>
      </c>
      <c r="F103">
        <v>2</v>
      </c>
      <c r="G103">
        <v>85</v>
      </c>
      <c r="H103" s="2">
        <v>998828</v>
      </c>
    </row>
    <row r="104" spans="1:8" ht="12.75">
      <c r="A104">
        <v>8</v>
      </c>
      <c r="B104" t="s">
        <v>13</v>
      </c>
      <c r="C104" s="2">
        <v>296325</v>
      </c>
      <c r="D104" t="s">
        <v>14</v>
      </c>
      <c r="E104">
        <v>-12</v>
      </c>
      <c r="F104">
        <v>6</v>
      </c>
      <c r="G104">
        <v>353</v>
      </c>
      <c r="H104" s="2">
        <v>4701686</v>
      </c>
    </row>
    <row r="105" spans="1:8" ht="12.75">
      <c r="A105">
        <v>9</v>
      </c>
      <c r="B105" t="s">
        <v>29</v>
      </c>
      <c r="C105" s="2">
        <v>197831</v>
      </c>
      <c r="D105" t="s">
        <v>33</v>
      </c>
      <c r="E105">
        <v>-6</v>
      </c>
      <c r="F105">
        <v>4</v>
      </c>
      <c r="G105">
        <v>62</v>
      </c>
      <c r="H105" s="2">
        <v>971301</v>
      </c>
    </row>
    <row r="106" spans="1:8" ht="12.75">
      <c r="A106">
        <v>10</v>
      </c>
      <c r="B106" t="s">
        <v>38</v>
      </c>
      <c r="C106" s="2">
        <v>132647</v>
      </c>
      <c r="D106" t="s">
        <v>43</v>
      </c>
      <c r="E106">
        <v>-17</v>
      </c>
      <c r="F106">
        <v>3</v>
      </c>
      <c r="G106">
        <v>71</v>
      </c>
      <c r="H106" s="2">
        <v>543687</v>
      </c>
    </row>
    <row r="107" spans="1:8" ht="12.75">
      <c r="A107">
        <v>11</v>
      </c>
      <c r="B107" t="s">
        <v>27</v>
      </c>
      <c r="C107" s="2">
        <v>127813</v>
      </c>
      <c r="D107" t="s">
        <v>24</v>
      </c>
      <c r="E107">
        <v>-59</v>
      </c>
      <c r="F107">
        <v>4</v>
      </c>
      <c r="G107">
        <v>168</v>
      </c>
      <c r="H107" s="2">
        <v>2706410</v>
      </c>
    </row>
    <row r="108" spans="1:8" ht="12.75">
      <c r="A108">
        <v>12</v>
      </c>
      <c r="B108" t="s">
        <v>57</v>
      </c>
      <c r="C108" s="2">
        <v>101851</v>
      </c>
      <c r="D108" t="s">
        <v>8</v>
      </c>
      <c r="E108" s="3">
        <v>1155</v>
      </c>
      <c r="F108">
        <v>10</v>
      </c>
      <c r="G108">
        <v>62</v>
      </c>
      <c r="H108" s="2">
        <v>3766645</v>
      </c>
    </row>
    <row r="109" spans="1:8" ht="12.75">
      <c r="A109">
        <v>13</v>
      </c>
      <c r="B109" t="s">
        <v>11</v>
      </c>
      <c r="C109" s="2">
        <v>98122</v>
      </c>
      <c r="D109" t="s">
        <v>12</v>
      </c>
      <c r="E109">
        <v>-55</v>
      </c>
      <c r="F109">
        <v>5</v>
      </c>
      <c r="G109">
        <v>131</v>
      </c>
      <c r="H109" s="2">
        <v>4388287</v>
      </c>
    </row>
    <row r="110" spans="1:8" ht="12.75">
      <c r="A110">
        <v>14</v>
      </c>
      <c r="B110" t="s">
        <v>30</v>
      </c>
      <c r="C110" s="2">
        <v>91810</v>
      </c>
      <c r="D110" t="s">
        <v>22</v>
      </c>
      <c r="E110">
        <v>-16</v>
      </c>
      <c r="F110">
        <v>4</v>
      </c>
      <c r="G110">
        <v>42</v>
      </c>
      <c r="H110" s="2">
        <v>722064</v>
      </c>
    </row>
    <row r="111" spans="1:8" ht="12.75">
      <c r="A111">
        <v>15</v>
      </c>
      <c r="B111" t="s">
        <v>56</v>
      </c>
      <c r="C111" s="2">
        <v>87294</v>
      </c>
      <c r="D111" t="s">
        <v>14</v>
      </c>
      <c r="F111">
        <v>1</v>
      </c>
      <c r="G111">
        <v>16</v>
      </c>
      <c r="H111" s="2">
        <v>87294</v>
      </c>
    </row>
    <row r="113" spans="2:8" ht="12.75">
      <c r="B113" s="1" t="s">
        <v>25</v>
      </c>
      <c r="C113" s="4">
        <f>SUM(C97:C112)</f>
        <v>9835890</v>
      </c>
      <c r="D113" s="1"/>
      <c r="E113" s="1"/>
      <c r="F113" s="1"/>
      <c r="G113" s="4">
        <f>SUM(G97:G112)</f>
        <v>3262</v>
      </c>
      <c r="H113" s="4">
        <f>SUM(H97:H112)</f>
        <v>142107165</v>
      </c>
    </row>
    <row r="116" ht="12.75">
      <c r="B116" s="1" t="s">
        <v>26</v>
      </c>
    </row>
    <row r="117" ht="12.75">
      <c r="B117" t="s">
        <v>59</v>
      </c>
    </row>
    <row r="119" ht="12.75">
      <c r="B119" t="s">
        <v>60</v>
      </c>
    </row>
    <row r="121" ht="12.75">
      <c r="B121" t="s">
        <v>61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30">
      <selection activeCell="B147" sqref="B147:B149"/>
    </sheetView>
  </sheetViews>
  <sheetFormatPr defaultColWidth="9.140625" defaultRowHeight="12.75"/>
  <cols>
    <col min="1" max="1" width="5.140625" style="0" customWidth="1"/>
    <col min="2" max="2" width="34.7109375" style="0" customWidth="1"/>
    <col min="3" max="3" width="10.140625" style="0" bestFit="1" customWidth="1"/>
    <col min="4" max="4" width="10.8515625" style="0" customWidth="1"/>
    <col min="8" max="8" width="12.140625" style="0" customWidth="1"/>
  </cols>
  <sheetData>
    <row r="1" spans="2:5" ht="12.75">
      <c r="B1" s="1" t="s">
        <v>388</v>
      </c>
      <c r="C1" s="1"/>
      <c r="D1" s="1"/>
      <c r="E1" s="1"/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392</v>
      </c>
      <c r="C4" s="6">
        <v>1516249</v>
      </c>
      <c r="D4" s="8" t="s">
        <v>14</v>
      </c>
      <c r="E4" s="9"/>
      <c r="F4" s="3">
        <v>1</v>
      </c>
      <c r="G4" s="3">
        <v>280</v>
      </c>
      <c r="H4" s="6">
        <v>1516249</v>
      </c>
    </row>
    <row r="5" spans="1:8" ht="12.75">
      <c r="A5">
        <v>2</v>
      </c>
      <c r="B5" t="s">
        <v>365</v>
      </c>
      <c r="C5" s="6">
        <v>1394953</v>
      </c>
      <c r="D5" s="8" t="s">
        <v>8</v>
      </c>
      <c r="E5" s="9">
        <v>-13</v>
      </c>
      <c r="F5" s="3">
        <v>3</v>
      </c>
      <c r="G5" s="3">
        <v>344</v>
      </c>
      <c r="H5" s="6">
        <v>6211497</v>
      </c>
    </row>
    <row r="6" spans="1:8" ht="12.75">
      <c r="A6">
        <v>3</v>
      </c>
      <c r="B6" t="s">
        <v>359</v>
      </c>
      <c r="C6" s="6">
        <v>1348508</v>
      </c>
      <c r="D6" s="8" t="s">
        <v>14</v>
      </c>
      <c r="E6" s="9">
        <v>-28</v>
      </c>
      <c r="F6" s="3">
        <v>4</v>
      </c>
      <c r="G6" s="3">
        <v>426</v>
      </c>
      <c r="H6" s="6">
        <v>13158087</v>
      </c>
    </row>
    <row r="7" spans="1:8" ht="12.75">
      <c r="A7">
        <v>4</v>
      </c>
      <c r="B7" t="s">
        <v>367</v>
      </c>
      <c r="C7" s="6">
        <v>1083416</v>
      </c>
      <c r="D7" s="8" t="s">
        <v>24</v>
      </c>
      <c r="E7" s="9">
        <v>-18</v>
      </c>
      <c r="F7" s="3">
        <v>3</v>
      </c>
      <c r="G7" s="3">
        <v>375</v>
      </c>
      <c r="H7" s="6">
        <v>3573537</v>
      </c>
    </row>
    <row r="8" spans="1:8" ht="12.75">
      <c r="A8">
        <v>5</v>
      </c>
      <c r="B8" t="s">
        <v>393</v>
      </c>
      <c r="C8" s="6">
        <v>893633</v>
      </c>
      <c r="D8" s="8" t="s">
        <v>17</v>
      </c>
      <c r="E8" s="9"/>
      <c r="F8" s="3">
        <v>1</v>
      </c>
      <c r="G8" s="3">
        <v>255</v>
      </c>
      <c r="H8" s="6">
        <v>839633</v>
      </c>
    </row>
    <row r="9" spans="1:8" ht="12.75">
      <c r="A9">
        <v>6</v>
      </c>
      <c r="B9" t="s">
        <v>391</v>
      </c>
      <c r="C9" s="6">
        <v>425325</v>
      </c>
      <c r="D9" s="8" t="s">
        <v>8</v>
      </c>
      <c r="E9" s="9"/>
      <c r="F9" s="3">
        <v>1</v>
      </c>
      <c r="G9" s="3">
        <v>256</v>
      </c>
      <c r="H9" s="6">
        <v>425325</v>
      </c>
    </row>
    <row r="10" spans="1:8" ht="12.75">
      <c r="A10">
        <v>7</v>
      </c>
      <c r="B10" t="s">
        <v>390</v>
      </c>
      <c r="C10" s="6">
        <v>420500</v>
      </c>
      <c r="D10" s="8" t="s">
        <v>24</v>
      </c>
      <c r="E10" s="9"/>
      <c r="F10" s="3">
        <v>1</v>
      </c>
      <c r="G10" s="3">
        <v>190</v>
      </c>
      <c r="H10" s="6">
        <v>420500</v>
      </c>
    </row>
    <row r="11" spans="1:8" ht="12.75">
      <c r="A11">
        <v>8</v>
      </c>
      <c r="B11" t="s">
        <v>385</v>
      </c>
      <c r="C11" s="6">
        <v>371783</v>
      </c>
      <c r="D11" s="8" t="s">
        <v>17</v>
      </c>
      <c r="E11" s="9">
        <v>-47</v>
      </c>
      <c r="F11" s="3">
        <v>2</v>
      </c>
      <c r="G11" s="3">
        <v>329</v>
      </c>
      <c r="H11" s="6">
        <v>1389641</v>
      </c>
    </row>
    <row r="12" spans="1:8" ht="12.75">
      <c r="A12">
        <v>9</v>
      </c>
      <c r="B12" t="s">
        <v>352</v>
      </c>
      <c r="C12" s="6">
        <v>307895</v>
      </c>
      <c r="D12" s="8" t="s">
        <v>12</v>
      </c>
      <c r="E12" s="9">
        <v>-46</v>
      </c>
      <c r="F12" s="3">
        <v>5</v>
      </c>
      <c r="G12" s="3">
        <v>250</v>
      </c>
      <c r="H12" s="6">
        <v>7228666</v>
      </c>
    </row>
    <row r="13" spans="1:8" ht="12.75">
      <c r="A13">
        <v>10</v>
      </c>
      <c r="B13" t="s">
        <v>389</v>
      </c>
      <c r="C13" s="6">
        <v>144388</v>
      </c>
      <c r="D13" s="8" t="s">
        <v>109</v>
      </c>
      <c r="E13" s="9"/>
      <c r="F13" s="3">
        <v>1</v>
      </c>
      <c r="G13" s="3">
        <v>66</v>
      </c>
      <c r="H13" s="6">
        <v>144388</v>
      </c>
    </row>
    <row r="14" spans="1:8" ht="12.75">
      <c r="A14">
        <v>11</v>
      </c>
      <c r="B14" t="s">
        <v>351</v>
      </c>
      <c r="C14" s="6">
        <v>119153</v>
      </c>
      <c r="D14" s="8" t="s">
        <v>14</v>
      </c>
      <c r="E14" s="9">
        <v>-46</v>
      </c>
      <c r="F14" s="3">
        <v>5</v>
      </c>
      <c r="G14" s="3">
        <v>150</v>
      </c>
      <c r="H14" s="6">
        <v>2856729</v>
      </c>
    </row>
    <row r="15" spans="1:8" ht="12.75">
      <c r="A15">
        <v>12</v>
      </c>
      <c r="B15" t="s">
        <v>323</v>
      </c>
      <c r="C15" s="6">
        <v>98964</v>
      </c>
      <c r="D15" s="8" t="s">
        <v>14</v>
      </c>
      <c r="E15" s="9">
        <v>-45</v>
      </c>
      <c r="F15" s="3">
        <v>8</v>
      </c>
      <c r="G15" s="3">
        <v>310</v>
      </c>
      <c r="H15" s="6">
        <v>5117702</v>
      </c>
    </row>
    <row r="16" spans="1:8" ht="12.75">
      <c r="A16">
        <v>13</v>
      </c>
      <c r="B16" t="s">
        <v>345</v>
      </c>
      <c r="C16" s="6">
        <v>96721</v>
      </c>
      <c r="D16" s="8" t="s">
        <v>14</v>
      </c>
      <c r="E16" s="9">
        <v>-58</v>
      </c>
      <c r="F16" s="3">
        <v>6</v>
      </c>
      <c r="G16" s="3">
        <v>140</v>
      </c>
      <c r="H16" s="6">
        <v>4960165</v>
      </c>
    </row>
    <row r="17" spans="1:8" ht="12.75">
      <c r="A17">
        <v>14</v>
      </c>
      <c r="B17" t="s">
        <v>233</v>
      </c>
      <c r="C17" s="6">
        <v>48213</v>
      </c>
      <c r="D17" s="8" t="s">
        <v>51</v>
      </c>
      <c r="E17" s="9">
        <v>-60</v>
      </c>
      <c r="F17" s="3">
        <v>17</v>
      </c>
      <c r="G17" s="3">
        <v>188</v>
      </c>
      <c r="H17" s="6">
        <v>28591639</v>
      </c>
    </row>
    <row r="18" spans="1:8" ht="12.75">
      <c r="A18">
        <v>15</v>
      </c>
      <c r="B18" t="s">
        <v>366</v>
      </c>
      <c r="C18" s="6">
        <v>40261</v>
      </c>
      <c r="D18" s="8" t="s">
        <v>109</v>
      </c>
      <c r="E18" s="9">
        <v>-79</v>
      </c>
      <c r="F18" s="3">
        <v>3</v>
      </c>
      <c r="G18" s="3">
        <v>102</v>
      </c>
      <c r="H18" s="6">
        <v>881753</v>
      </c>
    </row>
    <row r="20" spans="2:8" ht="12.75">
      <c r="B20" s="1" t="s">
        <v>25</v>
      </c>
      <c r="C20" s="4">
        <f>SUM(C4:C18)</f>
        <v>8309962</v>
      </c>
      <c r="D20" s="1"/>
      <c r="E20" s="1"/>
      <c r="F20" s="1"/>
      <c r="G20" s="4">
        <f>SUM(G4:G18)</f>
        <v>3661</v>
      </c>
      <c r="H20" s="4">
        <f>SUM(H4:H18)</f>
        <v>77315511</v>
      </c>
    </row>
    <row r="22" spans="1:8" ht="12.75">
      <c r="A22">
        <v>28</v>
      </c>
      <c r="B22" t="s">
        <v>350</v>
      </c>
      <c r="C22" s="2">
        <v>9939</v>
      </c>
      <c r="D22" t="s">
        <v>33</v>
      </c>
      <c r="E22">
        <v>-61</v>
      </c>
      <c r="F22">
        <v>5</v>
      </c>
      <c r="G22">
        <v>14</v>
      </c>
      <c r="H22" s="2">
        <v>458000</v>
      </c>
    </row>
    <row r="23" spans="1:8" ht="12.75">
      <c r="A23">
        <v>45</v>
      </c>
      <c r="B23" t="s">
        <v>306</v>
      </c>
      <c r="C23" s="2">
        <v>1036</v>
      </c>
      <c r="D23" t="s">
        <v>196</v>
      </c>
      <c r="E23">
        <v>-23</v>
      </c>
      <c r="F23">
        <v>10</v>
      </c>
      <c r="G23">
        <v>3</v>
      </c>
      <c r="H23" s="2">
        <v>221829</v>
      </c>
    </row>
    <row r="24" spans="1:8" ht="12.75">
      <c r="A24">
        <v>46</v>
      </c>
      <c r="B24" t="s">
        <v>346</v>
      </c>
      <c r="C24" s="2">
        <v>758</v>
      </c>
      <c r="D24" t="s">
        <v>331</v>
      </c>
      <c r="E24">
        <v>-1</v>
      </c>
      <c r="F24">
        <v>12</v>
      </c>
      <c r="G24">
        <v>2</v>
      </c>
      <c r="H24" s="2">
        <v>131858</v>
      </c>
    </row>
    <row r="25" spans="1:8" ht="12.75">
      <c r="A25">
        <v>49</v>
      </c>
      <c r="B25" t="s">
        <v>256</v>
      </c>
      <c r="C25" s="2">
        <v>638</v>
      </c>
      <c r="D25" t="s">
        <v>196</v>
      </c>
      <c r="E25">
        <v>-12</v>
      </c>
      <c r="F25">
        <v>15</v>
      </c>
      <c r="G25">
        <v>5</v>
      </c>
      <c r="H25" s="2">
        <v>316562</v>
      </c>
    </row>
    <row r="28" ht="12.75">
      <c r="B28" s="1" t="s">
        <v>26</v>
      </c>
    </row>
    <row r="29" ht="12.75">
      <c r="B29" t="s">
        <v>394</v>
      </c>
    </row>
    <row r="31" ht="12.75">
      <c r="B31" t="s">
        <v>264</v>
      </c>
    </row>
    <row r="33" ht="12.75">
      <c r="B33" t="s">
        <v>395</v>
      </c>
    </row>
    <row r="36" ht="12.75">
      <c r="B36" s="1" t="s">
        <v>396</v>
      </c>
    </row>
    <row r="38" spans="2:8" ht="12.75">
      <c r="B38" s="1" t="s">
        <v>0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</row>
    <row r="39" spans="1:8" ht="12.75">
      <c r="A39">
        <v>1</v>
      </c>
      <c r="B39" t="s">
        <v>397</v>
      </c>
      <c r="C39" s="2">
        <v>3180493</v>
      </c>
      <c r="D39" t="s">
        <v>12</v>
      </c>
      <c r="F39">
        <v>1</v>
      </c>
      <c r="G39">
        <v>428</v>
      </c>
      <c r="H39" s="2">
        <v>3180493</v>
      </c>
    </row>
    <row r="40" spans="1:8" ht="12.75">
      <c r="A40">
        <v>2</v>
      </c>
      <c r="B40" t="s">
        <v>392</v>
      </c>
      <c r="C40" s="2">
        <v>1876117</v>
      </c>
      <c r="D40" t="s">
        <v>14</v>
      </c>
      <c r="E40">
        <v>24</v>
      </c>
      <c r="F40">
        <v>2</v>
      </c>
      <c r="G40">
        <v>383</v>
      </c>
      <c r="H40" s="2">
        <v>3743630</v>
      </c>
    </row>
    <row r="41" spans="1:8" ht="12.75">
      <c r="A41">
        <v>3</v>
      </c>
      <c r="B41" t="s">
        <v>365</v>
      </c>
      <c r="C41" s="2">
        <v>1209602</v>
      </c>
      <c r="D41" t="s">
        <v>8</v>
      </c>
      <c r="E41">
        <v>-13</v>
      </c>
      <c r="F41">
        <v>4</v>
      </c>
      <c r="G41">
        <v>350</v>
      </c>
      <c r="H41" s="2">
        <v>8080862</v>
      </c>
    </row>
    <row r="42" spans="1:8" ht="12.75">
      <c r="A42">
        <v>4</v>
      </c>
      <c r="B42" t="s">
        <v>359</v>
      </c>
      <c r="C42" s="2">
        <v>830356</v>
      </c>
      <c r="D42" t="s">
        <v>14</v>
      </c>
      <c r="E42">
        <v>-38</v>
      </c>
      <c r="F42">
        <v>5</v>
      </c>
      <c r="G42">
        <v>392</v>
      </c>
      <c r="H42" s="2">
        <v>14462720</v>
      </c>
    </row>
    <row r="43" spans="1:8" ht="12.75">
      <c r="A43">
        <v>5</v>
      </c>
      <c r="B43" t="s">
        <v>367</v>
      </c>
      <c r="C43" s="2">
        <v>727139</v>
      </c>
      <c r="D43" t="s">
        <v>24</v>
      </c>
      <c r="E43">
        <v>-33</v>
      </c>
      <c r="F43">
        <v>4</v>
      </c>
      <c r="G43">
        <v>372</v>
      </c>
      <c r="H43" s="2">
        <v>4875346</v>
      </c>
    </row>
    <row r="44" spans="1:8" ht="12.75">
      <c r="A44">
        <v>6</v>
      </c>
      <c r="B44" t="s">
        <v>393</v>
      </c>
      <c r="C44" s="2">
        <v>532050</v>
      </c>
      <c r="D44" t="s">
        <v>17</v>
      </c>
      <c r="E44">
        <v>-37</v>
      </c>
      <c r="F44">
        <v>2</v>
      </c>
      <c r="G44">
        <v>266</v>
      </c>
      <c r="H44" s="2">
        <v>1795558</v>
      </c>
    </row>
    <row r="45" spans="1:8" ht="12.75">
      <c r="A45">
        <v>7</v>
      </c>
      <c r="B45" t="s">
        <v>390</v>
      </c>
      <c r="C45" s="2">
        <v>311064</v>
      </c>
      <c r="D45" t="s">
        <v>24</v>
      </c>
      <c r="E45">
        <v>-26</v>
      </c>
      <c r="F45">
        <v>2</v>
      </c>
      <c r="G45">
        <v>190</v>
      </c>
      <c r="H45" s="2">
        <v>981049</v>
      </c>
    </row>
    <row r="46" spans="1:8" ht="12.75">
      <c r="A46">
        <v>8</v>
      </c>
      <c r="B46" t="s">
        <v>391</v>
      </c>
      <c r="C46" s="2">
        <v>230857</v>
      </c>
      <c r="D46" t="s">
        <v>8</v>
      </c>
      <c r="E46">
        <v>-46</v>
      </c>
      <c r="F46">
        <v>2</v>
      </c>
      <c r="G46">
        <v>243</v>
      </c>
      <c r="H46" s="2">
        <v>838039</v>
      </c>
    </row>
    <row r="47" spans="1:8" ht="12.75">
      <c r="A47">
        <v>9</v>
      </c>
      <c r="B47" t="s">
        <v>398</v>
      </c>
      <c r="C47" s="2">
        <v>196802</v>
      </c>
      <c r="D47" t="s">
        <v>12</v>
      </c>
      <c r="F47">
        <v>1</v>
      </c>
      <c r="G47">
        <v>216</v>
      </c>
      <c r="H47" s="2">
        <v>196802</v>
      </c>
    </row>
    <row r="48" spans="1:8" ht="12.75">
      <c r="A48">
        <v>10</v>
      </c>
      <c r="B48" t="s">
        <v>352</v>
      </c>
      <c r="C48" s="2">
        <v>163768</v>
      </c>
      <c r="D48" t="s">
        <v>12</v>
      </c>
      <c r="E48">
        <v>-47</v>
      </c>
      <c r="F48">
        <v>6</v>
      </c>
      <c r="G48">
        <v>143</v>
      </c>
      <c r="H48" s="2">
        <v>7566019</v>
      </c>
    </row>
    <row r="49" spans="1:8" ht="12.75">
      <c r="A49">
        <v>11</v>
      </c>
      <c r="B49" t="s">
        <v>385</v>
      </c>
      <c r="C49" s="2">
        <v>151776</v>
      </c>
      <c r="D49" t="s">
        <v>17</v>
      </c>
      <c r="E49">
        <v>-59</v>
      </c>
      <c r="F49">
        <v>3</v>
      </c>
      <c r="G49">
        <v>216</v>
      </c>
      <c r="H49" s="2">
        <v>1696870</v>
      </c>
    </row>
    <row r="50" spans="1:8" ht="12.75">
      <c r="A50">
        <v>12</v>
      </c>
      <c r="B50" t="s">
        <v>389</v>
      </c>
      <c r="C50" s="2">
        <v>123429</v>
      </c>
      <c r="D50" t="s">
        <v>109</v>
      </c>
      <c r="E50">
        <v>-15</v>
      </c>
      <c r="F50">
        <v>2</v>
      </c>
      <c r="G50">
        <v>68</v>
      </c>
      <c r="H50" s="2">
        <v>367493</v>
      </c>
    </row>
    <row r="51" spans="1:8" ht="12.75">
      <c r="A51">
        <v>13</v>
      </c>
      <c r="B51" t="s">
        <v>351</v>
      </c>
      <c r="C51" s="2">
        <v>81929</v>
      </c>
      <c r="D51" t="s">
        <v>14</v>
      </c>
      <c r="E51">
        <v>-31</v>
      </c>
      <c r="F51">
        <v>6</v>
      </c>
      <c r="G51">
        <v>112</v>
      </c>
      <c r="H51" s="2">
        <v>3059026</v>
      </c>
    </row>
    <row r="52" spans="1:8" ht="12.75">
      <c r="A52">
        <v>14</v>
      </c>
      <c r="B52" t="s">
        <v>323</v>
      </c>
      <c r="C52" s="2">
        <v>70619</v>
      </c>
      <c r="D52" t="s">
        <v>14</v>
      </c>
      <c r="E52">
        <v>-29</v>
      </c>
      <c r="F52">
        <v>9</v>
      </c>
      <c r="G52">
        <v>277</v>
      </c>
      <c r="H52" s="2">
        <v>5194492</v>
      </c>
    </row>
    <row r="53" spans="1:8" ht="12.75">
      <c r="A53">
        <v>15</v>
      </c>
      <c r="B53" t="s">
        <v>345</v>
      </c>
      <c r="C53" s="2">
        <v>45414</v>
      </c>
      <c r="D53" t="s">
        <v>14</v>
      </c>
      <c r="E53">
        <v>-53</v>
      </c>
      <c r="F53">
        <v>7</v>
      </c>
      <c r="G53">
        <v>76</v>
      </c>
      <c r="H53" s="2">
        <v>5068407</v>
      </c>
    </row>
    <row r="55" spans="2:8" ht="12.75">
      <c r="B55" s="1" t="s">
        <v>25</v>
      </c>
      <c r="C55" s="4">
        <v>9731415</v>
      </c>
      <c r="D55" s="1"/>
      <c r="E55" s="1"/>
      <c r="F55" s="1"/>
      <c r="G55" s="4">
        <v>3732</v>
      </c>
      <c r="H55" s="4">
        <v>61106806</v>
      </c>
    </row>
    <row r="57" spans="1:8" ht="12.75">
      <c r="A57">
        <v>31</v>
      </c>
      <c r="B57" t="s">
        <v>350</v>
      </c>
      <c r="C57" s="2">
        <v>5713</v>
      </c>
      <c r="D57" t="s">
        <v>33</v>
      </c>
      <c r="E57">
        <v>-43</v>
      </c>
      <c r="F57">
        <v>6</v>
      </c>
      <c r="G57">
        <v>6</v>
      </c>
      <c r="H57" s="2">
        <v>472084</v>
      </c>
    </row>
    <row r="58" spans="1:8" ht="12.75">
      <c r="A58">
        <v>49</v>
      </c>
      <c r="B58" t="s">
        <v>346</v>
      </c>
      <c r="C58" s="2">
        <v>1425</v>
      </c>
      <c r="D58" t="s">
        <v>331</v>
      </c>
      <c r="E58">
        <v>88</v>
      </c>
      <c r="F58">
        <v>13</v>
      </c>
      <c r="G58">
        <v>3</v>
      </c>
      <c r="H58" s="2">
        <v>136611</v>
      </c>
    </row>
    <row r="59" spans="1:8" ht="12.75">
      <c r="A59">
        <v>61</v>
      </c>
      <c r="B59" t="s">
        <v>256</v>
      </c>
      <c r="C59">
        <v>550</v>
      </c>
      <c r="D59" t="s">
        <v>196</v>
      </c>
      <c r="E59">
        <v>-14</v>
      </c>
      <c r="F59">
        <v>16</v>
      </c>
      <c r="G59">
        <v>2</v>
      </c>
      <c r="H59" s="2">
        <v>317956</v>
      </c>
    </row>
    <row r="60" spans="1:8" ht="12.75">
      <c r="A60">
        <v>64</v>
      </c>
      <c r="B60" t="s">
        <v>306</v>
      </c>
      <c r="C60">
        <v>313</v>
      </c>
      <c r="D60" t="s">
        <v>196</v>
      </c>
      <c r="E60">
        <v>-70</v>
      </c>
      <c r="F60">
        <v>11</v>
      </c>
      <c r="G60">
        <v>1</v>
      </c>
      <c r="H60" s="2">
        <v>222993</v>
      </c>
    </row>
    <row r="62" ht="12.75">
      <c r="B62" s="1" t="s">
        <v>26</v>
      </c>
    </row>
    <row r="63" ht="12.75">
      <c r="B63" t="s">
        <v>399</v>
      </c>
    </row>
    <row r="65" ht="12.75">
      <c r="B65" t="s">
        <v>400</v>
      </c>
    </row>
    <row r="67" ht="12.75">
      <c r="B67" t="s">
        <v>401</v>
      </c>
    </row>
    <row r="69" ht="12.75">
      <c r="B69" t="s">
        <v>402</v>
      </c>
    </row>
    <row r="73" ht="12.75">
      <c r="B73" s="1" t="s">
        <v>403</v>
      </c>
    </row>
    <row r="75" spans="2:8" ht="12.75">
      <c r="B75" s="1" t="s">
        <v>0</v>
      </c>
      <c r="C75" s="1" t="s">
        <v>1</v>
      </c>
      <c r="D75" s="1" t="s">
        <v>2</v>
      </c>
      <c r="E75" s="1" t="s">
        <v>3</v>
      </c>
      <c r="F75" s="1" t="s">
        <v>4</v>
      </c>
      <c r="G75" s="1" t="s">
        <v>5</v>
      </c>
      <c r="H75" s="1" t="s">
        <v>6</v>
      </c>
    </row>
    <row r="76" spans="1:8" ht="12.75">
      <c r="A76">
        <v>1</v>
      </c>
      <c r="B76" t="s">
        <v>407</v>
      </c>
      <c r="C76" s="2">
        <v>3435891</v>
      </c>
      <c r="D76" t="s">
        <v>51</v>
      </c>
      <c r="F76">
        <v>1</v>
      </c>
      <c r="G76">
        <v>435</v>
      </c>
      <c r="H76" s="2">
        <v>3435891</v>
      </c>
    </row>
    <row r="77" spans="1:8" ht="12.75">
      <c r="A77">
        <v>2</v>
      </c>
      <c r="B77" t="s">
        <v>392</v>
      </c>
      <c r="C77" s="2">
        <v>1523277</v>
      </c>
      <c r="D77" t="s">
        <v>14</v>
      </c>
      <c r="E77">
        <v>20</v>
      </c>
      <c r="F77">
        <v>3</v>
      </c>
      <c r="G77">
        <v>459</v>
      </c>
      <c r="H77" s="2">
        <v>5738440</v>
      </c>
    </row>
    <row r="78" spans="1:8" ht="12.75">
      <c r="A78">
        <v>3</v>
      </c>
      <c r="B78" t="s">
        <v>397</v>
      </c>
      <c r="C78" s="2">
        <v>1487693</v>
      </c>
      <c r="D78" t="s">
        <v>12</v>
      </c>
      <c r="E78">
        <v>2</v>
      </c>
      <c r="F78">
        <v>2</v>
      </c>
      <c r="G78">
        <v>436</v>
      </c>
      <c r="H78" s="2">
        <v>5808151</v>
      </c>
    </row>
    <row r="79" spans="1:8" ht="12.75">
      <c r="A79">
        <v>4</v>
      </c>
      <c r="B79" t="s">
        <v>365</v>
      </c>
      <c r="C79" s="2">
        <v>888998</v>
      </c>
      <c r="D79" t="s">
        <v>8</v>
      </c>
      <c r="E79">
        <v>0</v>
      </c>
      <c r="F79">
        <v>5</v>
      </c>
      <c r="G79">
        <v>350</v>
      </c>
      <c r="H79" s="2">
        <v>9524832</v>
      </c>
    </row>
    <row r="80" spans="1:8" ht="12.75">
      <c r="A80">
        <v>5</v>
      </c>
      <c r="B80" t="s">
        <v>359</v>
      </c>
      <c r="C80" s="2">
        <v>447076</v>
      </c>
      <c r="D80" t="s">
        <v>14</v>
      </c>
      <c r="E80">
        <v>-15</v>
      </c>
      <c r="F80">
        <v>6</v>
      </c>
      <c r="G80">
        <v>333</v>
      </c>
      <c r="H80" s="2">
        <v>15197322</v>
      </c>
    </row>
    <row r="81" spans="1:8" ht="12.75">
      <c r="A81">
        <v>6</v>
      </c>
      <c r="B81" t="s">
        <v>367</v>
      </c>
      <c r="C81" s="2">
        <v>434057</v>
      </c>
      <c r="D81" t="s">
        <v>24</v>
      </c>
      <c r="E81">
        <v>-9</v>
      </c>
      <c r="F81">
        <v>5</v>
      </c>
      <c r="G81">
        <v>339</v>
      </c>
      <c r="H81" s="2">
        <v>5663839</v>
      </c>
    </row>
    <row r="82" spans="1:8" ht="12.75">
      <c r="A82">
        <v>7</v>
      </c>
      <c r="B82" t="s">
        <v>393</v>
      </c>
      <c r="C82" s="2">
        <v>258353</v>
      </c>
      <c r="D82" t="s">
        <v>17</v>
      </c>
      <c r="E82">
        <v>-4</v>
      </c>
      <c r="F82">
        <v>3</v>
      </c>
      <c r="G82">
        <v>255</v>
      </c>
      <c r="H82" s="2">
        <v>2290453</v>
      </c>
    </row>
    <row r="83" spans="1:8" ht="12.75">
      <c r="A83">
        <v>8</v>
      </c>
      <c r="B83" t="s">
        <v>406</v>
      </c>
      <c r="C83" s="2">
        <v>210321</v>
      </c>
      <c r="D83" t="s">
        <v>408</v>
      </c>
      <c r="F83">
        <v>1</v>
      </c>
      <c r="G83">
        <v>157</v>
      </c>
      <c r="H83" s="2">
        <v>210321</v>
      </c>
    </row>
    <row r="84" spans="1:8" ht="12.75">
      <c r="A84">
        <v>9</v>
      </c>
      <c r="B84" t="s">
        <v>390</v>
      </c>
      <c r="C84" s="2">
        <v>196734</v>
      </c>
      <c r="D84" t="s">
        <v>24</v>
      </c>
      <c r="E84">
        <v>-8</v>
      </c>
      <c r="F84">
        <v>3</v>
      </c>
      <c r="G84">
        <v>174</v>
      </c>
      <c r="H84" s="2">
        <v>1331333</v>
      </c>
    </row>
    <row r="85" spans="1:8" ht="12.75">
      <c r="A85">
        <v>10</v>
      </c>
      <c r="B85" t="s">
        <v>405</v>
      </c>
      <c r="C85" s="2">
        <v>164291</v>
      </c>
      <c r="D85" t="s">
        <v>409</v>
      </c>
      <c r="F85">
        <v>1</v>
      </c>
      <c r="G85">
        <v>55</v>
      </c>
      <c r="H85" s="2">
        <v>164291</v>
      </c>
    </row>
    <row r="86" spans="1:8" ht="12.75">
      <c r="A86">
        <v>11</v>
      </c>
      <c r="B86" t="s">
        <v>404</v>
      </c>
      <c r="C86" s="2">
        <v>92007</v>
      </c>
      <c r="D86" t="s">
        <v>10</v>
      </c>
      <c r="F86">
        <v>1</v>
      </c>
      <c r="G86">
        <v>222</v>
      </c>
      <c r="H86" s="2">
        <v>92007</v>
      </c>
    </row>
    <row r="87" spans="1:8" ht="12.75">
      <c r="A87">
        <v>12</v>
      </c>
      <c r="B87" t="s">
        <v>398</v>
      </c>
      <c r="C87" s="2">
        <v>88440</v>
      </c>
      <c r="D87" t="s">
        <v>12</v>
      </c>
      <c r="E87">
        <v>0</v>
      </c>
      <c r="F87">
        <v>2</v>
      </c>
      <c r="G87">
        <v>217</v>
      </c>
      <c r="H87" s="2">
        <v>342424</v>
      </c>
    </row>
    <row r="88" spans="1:8" ht="12.75">
      <c r="A88">
        <v>13</v>
      </c>
      <c r="B88" t="s">
        <v>352</v>
      </c>
      <c r="C88" s="2">
        <v>76995</v>
      </c>
      <c r="D88" t="s">
        <v>12</v>
      </c>
      <c r="E88">
        <v>-40</v>
      </c>
      <c r="F88">
        <v>7</v>
      </c>
      <c r="G88">
        <v>86</v>
      </c>
      <c r="H88" s="2">
        <v>7717876</v>
      </c>
    </row>
    <row r="89" spans="1:8" ht="12.75">
      <c r="A89">
        <v>14</v>
      </c>
      <c r="B89" t="s">
        <v>389</v>
      </c>
      <c r="C89" s="2">
        <v>70148</v>
      </c>
      <c r="D89" t="s">
        <v>109</v>
      </c>
      <c r="E89">
        <v>-7</v>
      </c>
      <c r="F89">
        <v>3</v>
      </c>
      <c r="G89">
        <v>63</v>
      </c>
      <c r="H89" s="2">
        <v>516719</v>
      </c>
    </row>
    <row r="90" spans="1:8" ht="12.75">
      <c r="A90">
        <v>15</v>
      </c>
      <c r="B90" t="s">
        <v>323</v>
      </c>
      <c r="C90" s="2">
        <v>50390</v>
      </c>
      <c r="D90" t="s">
        <v>14</v>
      </c>
      <c r="E90">
        <v>-5</v>
      </c>
      <c r="F90">
        <v>10</v>
      </c>
      <c r="G90">
        <v>262</v>
      </c>
      <c r="H90" s="2">
        <v>5257894</v>
      </c>
    </row>
    <row r="92" spans="2:8" ht="12.75">
      <c r="B92" s="1" t="s">
        <v>25</v>
      </c>
      <c r="C92" s="4">
        <f>SUM(C76:C91)</f>
        <v>9424671</v>
      </c>
      <c r="D92" s="1"/>
      <c r="E92" s="1"/>
      <c r="F92" s="1"/>
      <c r="G92" s="4">
        <f>SUM(G76:G91)</f>
        <v>3843</v>
      </c>
      <c r="H92" s="4">
        <f>SUM(H76:H91)</f>
        <v>63291793</v>
      </c>
    </row>
    <row r="94" spans="1:8" ht="12.75">
      <c r="A94">
        <v>17</v>
      </c>
      <c r="B94" t="s">
        <v>351</v>
      </c>
      <c r="C94" s="2">
        <v>39175</v>
      </c>
      <c r="D94" t="s">
        <v>14</v>
      </c>
      <c r="E94">
        <v>-52</v>
      </c>
      <c r="F94">
        <v>7</v>
      </c>
      <c r="G94">
        <v>64</v>
      </c>
      <c r="H94" s="2">
        <v>3171791</v>
      </c>
    </row>
    <row r="95" spans="1:8" ht="12.75">
      <c r="A95">
        <v>32</v>
      </c>
      <c r="B95" t="s">
        <v>350</v>
      </c>
      <c r="C95" s="2">
        <v>4970</v>
      </c>
      <c r="D95" t="s">
        <v>33</v>
      </c>
      <c r="E95">
        <v>-13</v>
      </c>
      <c r="F95">
        <v>7</v>
      </c>
      <c r="G95">
        <v>7</v>
      </c>
      <c r="H95" s="2">
        <v>480442</v>
      </c>
    </row>
    <row r="96" spans="1:8" ht="12.75">
      <c r="A96">
        <v>42</v>
      </c>
      <c r="B96" t="s">
        <v>346</v>
      </c>
      <c r="C96" s="2">
        <v>1005</v>
      </c>
      <c r="D96" t="s">
        <v>331</v>
      </c>
      <c r="E96">
        <v>-30</v>
      </c>
      <c r="F96">
        <v>14</v>
      </c>
      <c r="G96">
        <v>4</v>
      </c>
      <c r="H96" s="2">
        <v>138511</v>
      </c>
    </row>
    <row r="97" spans="1:8" ht="12.75">
      <c r="A97">
        <v>44</v>
      </c>
      <c r="B97" t="s">
        <v>306</v>
      </c>
      <c r="C97" s="2">
        <v>947</v>
      </c>
      <c r="D97" t="s">
        <v>196</v>
      </c>
      <c r="E97">
        <v>203</v>
      </c>
      <c r="F97">
        <v>12</v>
      </c>
      <c r="G97">
        <v>3</v>
      </c>
      <c r="H97" s="2">
        <v>224569</v>
      </c>
    </row>
    <row r="99" ht="12.75">
      <c r="B99" s="1" t="s">
        <v>26</v>
      </c>
    </row>
    <row r="100" ht="12.75">
      <c r="B100" t="s">
        <v>410</v>
      </c>
    </row>
    <row r="102" ht="12.75">
      <c r="B102" t="s">
        <v>411</v>
      </c>
    </row>
    <row r="104" ht="12.75">
      <c r="B104" t="s">
        <v>412</v>
      </c>
    </row>
    <row r="106" ht="12.75">
      <c r="B106" t="s">
        <v>413</v>
      </c>
    </row>
    <row r="108" ht="12.75">
      <c r="B108" t="s">
        <v>414</v>
      </c>
    </row>
    <row r="111" ht="12.75">
      <c r="B111" s="1" t="s">
        <v>415</v>
      </c>
    </row>
    <row r="113" spans="2:8" ht="12.75">
      <c r="B113" s="1" t="s">
        <v>0</v>
      </c>
      <c r="C113" s="1" t="s">
        <v>1</v>
      </c>
      <c r="D113" s="1" t="s">
        <v>2</v>
      </c>
      <c r="E113" s="1" t="s">
        <v>3</v>
      </c>
      <c r="F113" s="1" t="s">
        <v>4</v>
      </c>
      <c r="G113" s="1" t="s">
        <v>5</v>
      </c>
      <c r="H113" s="1" t="s">
        <v>6</v>
      </c>
    </row>
    <row r="114" spans="1:8" ht="12.75">
      <c r="A114">
        <v>1</v>
      </c>
      <c r="B114" t="s">
        <v>407</v>
      </c>
      <c r="C114" s="2">
        <v>2044850</v>
      </c>
      <c r="D114" t="s">
        <v>51</v>
      </c>
      <c r="E114">
        <v>-40</v>
      </c>
      <c r="F114">
        <v>2</v>
      </c>
      <c r="G114">
        <v>435</v>
      </c>
      <c r="H114" s="2">
        <v>7257854</v>
      </c>
    </row>
    <row r="115" spans="1:8" ht="12.75">
      <c r="A115">
        <v>2</v>
      </c>
      <c r="B115" t="s">
        <v>392</v>
      </c>
      <c r="C115" s="2">
        <v>1625440</v>
      </c>
      <c r="D115" t="s">
        <v>14</v>
      </c>
      <c r="E115">
        <v>7</v>
      </c>
      <c r="F115">
        <v>4</v>
      </c>
      <c r="G115">
        <v>485</v>
      </c>
      <c r="H115" s="2">
        <v>9315027</v>
      </c>
    </row>
    <row r="116" spans="1:8" ht="12.75">
      <c r="A116">
        <v>3</v>
      </c>
      <c r="B116" t="s">
        <v>397</v>
      </c>
      <c r="C116" s="2">
        <v>986006</v>
      </c>
      <c r="D116" t="s">
        <v>12</v>
      </c>
      <c r="E116">
        <v>-34</v>
      </c>
      <c r="F116">
        <v>3</v>
      </c>
      <c r="G116">
        <v>400</v>
      </c>
      <c r="H116" s="2">
        <v>7700594</v>
      </c>
    </row>
    <row r="117" spans="1:8" ht="12.75">
      <c r="A117">
        <v>4</v>
      </c>
      <c r="B117" t="s">
        <v>365</v>
      </c>
      <c r="C117" s="2">
        <v>803155</v>
      </c>
      <c r="D117" t="s">
        <v>8</v>
      </c>
      <c r="E117">
        <v>-10</v>
      </c>
      <c r="F117">
        <v>6</v>
      </c>
      <c r="G117">
        <v>342</v>
      </c>
      <c r="H117" s="2">
        <v>11048341</v>
      </c>
    </row>
    <row r="118" spans="1:8" ht="12.75">
      <c r="A118">
        <v>5</v>
      </c>
      <c r="B118" t="s">
        <v>416</v>
      </c>
      <c r="C118" s="2">
        <v>520171</v>
      </c>
      <c r="D118" t="s">
        <v>14</v>
      </c>
      <c r="F118">
        <v>1</v>
      </c>
      <c r="G118">
        <v>319</v>
      </c>
      <c r="H118" s="2">
        <v>520171</v>
      </c>
    </row>
    <row r="119" spans="1:8" ht="12.75">
      <c r="A119">
        <v>6</v>
      </c>
      <c r="B119" t="s">
        <v>417</v>
      </c>
      <c r="C119" s="2">
        <v>352163</v>
      </c>
      <c r="D119" t="s">
        <v>12</v>
      </c>
      <c r="F119">
        <v>1</v>
      </c>
      <c r="G119">
        <v>321</v>
      </c>
      <c r="H119" s="2">
        <v>352163</v>
      </c>
    </row>
    <row r="120" spans="1:8" ht="12.75">
      <c r="A120">
        <v>7</v>
      </c>
      <c r="B120" t="s">
        <v>359</v>
      </c>
      <c r="C120" s="2">
        <v>285421</v>
      </c>
      <c r="D120" t="s">
        <v>14</v>
      </c>
      <c r="E120">
        <v>-36</v>
      </c>
      <c r="F120">
        <v>7</v>
      </c>
      <c r="G120">
        <v>225</v>
      </c>
      <c r="H120" s="2">
        <v>15813140</v>
      </c>
    </row>
    <row r="121" spans="1:8" ht="12.75">
      <c r="A121">
        <v>8</v>
      </c>
      <c r="B121" t="s">
        <v>386</v>
      </c>
      <c r="C121" s="2">
        <v>260039</v>
      </c>
      <c r="D121" t="s">
        <v>24</v>
      </c>
      <c r="E121">
        <v>-40</v>
      </c>
      <c r="F121">
        <v>6</v>
      </c>
      <c r="G121">
        <v>231</v>
      </c>
      <c r="H121" s="2">
        <v>6205420</v>
      </c>
    </row>
    <row r="122" spans="1:8" ht="12.75">
      <c r="A122">
        <v>9</v>
      </c>
      <c r="B122" t="s">
        <v>418</v>
      </c>
      <c r="C122" s="2">
        <v>208727</v>
      </c>
      <c r="D122" t="s">
        <v>24</v>
      </c>
      <c r="F122">
        <v>1</v>
      </c>
      <c r="G122">
        <v>241</v>
      </c>
      <c r="H122" s="2">
        <v>208727</v>
      </c>
    </row>
    <row r="123" spans="1:8" ht="12.75">
      <c r="A123">
        <v>10</v>
      </c>
      <c r="B123" t="s">
        <v>419</v>
      </c>
      <c r="C123" s="2">
        <v>191348</v>
      </c>
      <c r="D123" t="s">
        <v>43</v>
      </c>
      <c r="F123">
        <v>1</v>
      </c>
      <c r="G123">
        <v>37</v>
      </c>
      <c r="H123" s="2">
        <v>191348</v>
      </c>
    </row>
    <row r="124" spans="1:8" ht="12.75">
      <c r="A124">
        <v>11</v>
      </c>
      <c r="B124" t="s">
        <v>420</v>
      </c>
      <c r="C124" s="2">
        <v>147372</v>
      </c>
      <c r="D124" t="s">
        <v>8</v>
      </c>
      <c r="F124">
        <v>1</v>
      </c>
      <c r="G124">
        <v>161</v>
      </c>
      <c r="H124" s="2">
        <v>147372</v>
      </c>
    </row>
    <row r="125" spans="1:8" ht="12.75">
      <c r="A125">
        <v>12</v>
      </c>
      <c r="B125" t="s">
        <v>393</v>
      </c>
      <c r="C125" s="2">
        <v>117483</v>
      </c>
      <c r="D125" t="s">
        <v>17</v>
      </c>
      <c r="E125">
        <v>-55</v>
      </c>
      <c r="F125">
        <v>4</v>
      </c>
      <c r="G125">
        <v>169</v>
      </c>
      <c r="H125" s="2">
        <v>2566742</v>
      </c>
    </row>
    <row r="126" spans="1:8" ht="12.75">
      <c r="A126">
        <v>13</v>
      </c>
      <c r="B126" t="s">
        <v>405</v>
      </c>
      <c r="C126" s="2">
        <v>113353</v>
      </c>
      <c r="D126" t="s">
        <v>421</v>
      </c>
      <c r="E126">
        <v>-31</v>
      </c>
      <c r="F126">
        <v>2</v>
      </c>
      <c r="G126">
        <v>54</v>
      </c>
      <c r="H126" s="2">
        <v>381483</v>
      </c>
    </row>
    <row r="127" spans="1:8" ht="12.75">
      <c r="A127">
        <v>14</v>
      </c>
      <c r="B127" t="s">
        <v>406</v>
      </c>
      <c r="C127" s="2">
        <v>112805</v>
      </c>
      <c r="D127" t="s">
        <v>325</v>
      </c>
      <c r="E127">
        <v>-46</v>
      </c>
      <c r="F127">
        <v>2</v>
      </c>
      <c r="G127">
        <v>146</v>
      </c>
      <c r="H127" s="2">
        <v>509978</v>
      </c>
    </row>
    <row r="128" spans="1:8" ht="12.75">
      <c r="A128">
        <v>15</v>
      </c>
      <c r="B128" t="s">
        <v>422</v>
      </c>
      <c r="C128" s="2">
        <v>85004</v>
      </c>
      <c r="D128" t="s">
        <v>10</v>
      </c>
      <c r="F128">
        <v>1</v>
      </c>
      <c r="G128">
        <v>54</v>
      </c>
      <c r="H128" s="2">
        <v>85004</v>
      </c>
    </row>
    <row r="130" spans="2:8" ht="12.75">
      <c r="B130" s="1" t="s">
        <v>25</v>
      </c>
      <c r="C130" s="4">
        <f>SUM(C114:C129)</f>
        <v>7853337</v>
      </c>
      <c r="D130" s="1"/>
      <c r="E130" s="1"/>
      <c r="F130" s="1"/>
      <c r="G130" s="4">
        <f>SUM(G114:G129)</f>
        <v>3620</v>
      </c>
      <c r="H130" s="4">
        <f>SUM(H114:H129)</f>
        <v>62303364</v>
      </c>
    </row>
    <row r="132" spans="1:8" ht="12.75">
      <c r="A132">
        <v>16</v>
      </c>
      <c r="B132" t="s">
        <v>423</v>
      </c>
      <c r="C132" s="2">
        <v>78151</v>
      </c>
      <c r="D132" t="s">
        <v>17</v>
      </c>
      <c r="F132">
        <v>1</v>
      </c>
      <c r="G132">
        <v>31</v>
      </c>
      <c r="H132" s="2">
        <v>78151</v>
      </c>
    </row>
    <row r="133" spans="1:8" ht="12.75">
      <c r="A133">
        <v>22</v>
      </c>
      <c r="B133" t="s">
        <v>389</v>
      </c>
      <c r="C133" s="2">
        <v>50762</v>
      </c>
      <c r="D133" t="s">
        <v>109</v>
      </c>
      <c r="E133">
        <v>-28</v>
      </c>
      <c r="F133">
        <v>4</v>
      </c>
      <c r="G133">
        <v>50</v>
      </c>
      <c r="H133" s="2">
        <v>617832</v>
      </c>
    </row>
    <row r="134" spans="1:8" ht="12.75">
      <c r="A134">
        <v>24</v>
      </c>
      <c r="B134" t="s">
        <v>351</v>
      </c>
      <c r="C134" s="2">
        <v>24350</v>
      </c>
      <c r="D134" t="s">
        <v>14</v>
      </c>
      <c r="E134">
        <v>-38</v>
      </c>
      <c r="F134">
        <v>8</v>
      </c>
      <c r="G134">
        <v>42</v>
      </c>
      <c r="H134" s="2">
        <v>3242754</v>
      </c>
    </row>
    <row r="135" spans="1:8" ht="12.75">
      <c r="A135">
        <v>50</v>
      </c>
      <c r="B135" t="s">
        <v>350</v>
      </c>
      <c r="C135" s="2">
        <v>506</v>
      </c>
      <c r="D135" t="s">
        <v>33</v>
      </c>
      <c r="E135">
        <v>-90</v>
      </c>
      <c r="F135">
        <v>8</v>
      </c>
      <c r="G135">
        <v>2</v>
      </c>
      <c r="H135" s="2">
        <v>484676</v>
      </c>
    </row>
    <row r="136" spans="1:8" ht="12.75">
      <c r="A136">
        <v>54</v>
      </c>
      <c r="B136" t="s">
        <v>346</v>
      </c>
      <c r="C136" s="2">
        <v>188</v>
      </c>
      <c r="D136" t="s">
        <v>331</v>
      </c>
      <c r="E136">
        <v>-81</v>
      </c>
      <c r="F136">
        <v>15</v>
      </c>
      <c r="G136">
        <v>2</v>
      </c>
      <c r="H136" s="2">
        <v>139483</v>
      </c>
    </row>
    <row r="137" spans="1:8" ht="12.75">
      <c r="A137">
        <v>55</v>
      </c>
      <c r="B137" t="s">
        <v>306</v>
      </c>
      <c r="C137" s="2">
        <v>161</v>
      </c>
      <c r="D137" t="s">
        <v>196</v>
      </c>
      <c r="E137">
        <v>-83</v>
      </c>
      <c r="F137">
        <v>13</v>
      </c>
      <c r="G137">
        <v>1</v>
      </c>
      <c r="H137" s="2">
        <v>225505</v>
      </c>
    </row>
    <row r="139" ht="12.75">
      <c r="B139" s="1" t="s">
        <v>26</v>
      </c>
    </row>
    <row r="141" ht="12.75">
      <c r="B141" t="s">
        <v>424</v>
      </c>
    </row>
    <row r="143" ht="12.75">
      <c r="B143" t="s">
        <v>425</v>
      </c>
    </row>
    <row r="145" ht="12.75">
      <c r="B145" t="s">
        <v>426</v>
      </c>
    </row>
    <row r="147" ht="12.75">
      <c r="B147" t="s">
        <v>427</v>
      </c>
    </row>
    <row r="149" ht="12.75">
      <c r="B149" t="s">
        <v>428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9"/>
  <sheetViews>
    <sheetView workbookViewId="0" topLeftCell="A45">
      <selection activeCell="H102" sqref="H102"/>
    </sheetView>
  </sheetViews>
  <sheetFormatPr defaultColWidth="9.140625" defaultRowHeight="12.75"/>
  <cols>
    <col min="2" max="2" width="30.7109375" style="0" customWidth="1"/>
    <col min="3" max="3" width="10.28125" style="0" customWidth="1"/>
    <col min="4" max="4" width="13.7109375" style="0" customWidth="1"/>
    <col min="8" max="8" width="11.7109375" style="0" customWidth="1"/>
  </cols>
  <sheetData>
    <row r="1" ht="12.75">
      <c r="B1" s="1" t="s">
        <v>434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429</v>
      </c>
      <c r="C4" s="2">
        <v>1500079</v>
      </c>
      <c r="D4" t="s">
        <v>24</v>
      </c>
      <c r="F4">
        <v>1</v>
      </c>
      <c r="G4">
        <v>318</v>
      </c>
      <c r="H4" s="2">
        <v>1500079</v>
      </c>
    </row>
    <row r="5" spans="1:8" ht="12.75">
      <c r="A5">
        <v>2</v>
      </c>
      <c r="B5" t="s">
        <v>407</v>
      </c>
      <c r="C5" s="2">
        <v>1124457</v>
      </c>
      <c r="D5" t="s">
        <v>51</v>
      </c>
      <c r="E5">
        <v>-45</v>
      </c>
      <c r="F5">
        <v>3</v>
      </c>
      <c r="G5">
        <v>439</v>
      </c>
      <c r="H5" s="2">
        <v>9496161</v>
      </c>
    </row>
    <row r="6" spans="1:8" ht="12.75">
      <c r="A6">
        <v>3</v>
      </c>
      <c r="B6" t="s">
        <v>392</v>
      </c>
      <c r="C6" s="2">
        <v>1067969</v>
      </c>
      <c r="D6" t="s">
        <v>14</v>
      </c>
      <c r="E6">
        <v>-34</v>
      </c>
      <c r="F6">
        <v>5</v>
      </c>
      <c r="G6">
        <v>480</v>
      </c>
      <c r="H6" s="2">
        <v>11744396</v>
      </c>
    </row>
    <row r="7" spans="1:8" ht="12.75">
      <c r="A7">
        <v>4</v>
      </c>
      <c r="B7" t="s">
        <v>430</v>
      </c>
      <c r="C7" s="2">
        <v>879441</v>
      </c>
      <c r="D7" t="s">
        <v>51</v>
      </c>
      <c r="F7">
        <v>1</v>
      </c>
      <c r="G7">
        <v>293</v>
      </c>
      <c r="H7" s="2">
        <v>879441</v>
      </c>
    </row>
    <row r="8" spans="1:8" ht="12.75">
      <c r="A8">
        <v>5</v>
      </c>
      <c r="B8" t="s">
        <v>431</v>
      </c>
      <c r="C8" s="2">
        <v>808268</v>
      </c>
      <c r="D8" t="s">
        <v>12</v>
      </c>
      <c r="F8">
        <v>1</v>
      </c>
      <c r="G8">
        <v>311</v>
      </c>
      <c r="H8" s="2">
        <v>808268</v>
      </c>
    </row>
    <row r="9" spans="1:8" ht="12.75">
      <c r="A9">
        <v>6</v>
      </c>
      <c r="B9" t="s">
        <v>365</v>
      </c>
      <c r="C9" s="2">
        <v>589085</v>
      </c>
      <c r="D9" t="s">
        <v>8</v>
      </c>
      <c r="E9">
        <v>-27</v>
      </c>
      <c r="F9">
        <v>7</v>
      </c>
      <c r="G9">
        <v>348</v>
      </c>
      <c r="H9" s="2">
        <v>12141952</v>
      </c>
    </row>
    <row r="10" spans="1:8" ht="12.75">
      <c r="A10">
        <v>7</v>
      </c>
      <c r="B10" t="s">
        <v>397</v>
      </c>
      <c r="C10" s="2">
        <v>518307</v>
      </c>
      <c r="D10" t="s">
        <v>12</v>
      </c>
      <c r="E10">
        <v>-47</v>
      </c>
      <c r="F10">
        <v>4</v>
      </c>
      <c r="G10">
        <v>348</v>
      </c>
      <c r="H10" s="2">
        <v>8792497</v>
      </c>
    </row>
    <row r="11" spans="1:8" ht="12.75">
      <c r="A11">
        <v>8</v>
      </c>
      <c r="B11" t="s">
        <v>416</v>
      </c>
      <c r="C11" s="2">
        <v>250109</v>
      </c>
      <c r="D11" t="s">
        <v>14</v>
      </c>
      <c r="E11">
        <v>-52</v>
      </c>
      <c r="F11">
        <v>2</v>
      </c>
      <c r="G11">
        <v>287</v>
      </c>
      <c r="H11" s="2">
        <v>1176079</v>
      </c>
    </row>
    <row r="12" spans="1:8" ht="12.75">
      <c r="A12">
        <v>9</v>
      </c>
      <c r="B12" t="s">
        <v>432</v>
      </c>
      <c r="C12" s="2">
        <v>225867</v>
      </c>
      <c r="D12" t="s">
        <v>8</v>
      </c>
      <c r="F12">
        <v>1</v>
      </c>
      <c r="G12">
        <v>185</v>
      </c>
      <c r="H12" s="2">
        <v>225867</v>
      </c>
    </row>
    <row r="13" spans="1:8" ht="12.75">
      <c r="A13">
        <v>10</v>
      </c>
      <c r="B13" t="s">
        <v>419</v>
      </c>
      <c r="C13" s="2">
        <v>172238</v>
      </c>
      <c r="D13" t="s">
        <v>43</v>
      </c>
      <c r="E13">
        <v>-10</v>
      </c>
      <c r="F13">
        <v>2</v>
      </c>
      <c r="G13">
        <v>51</v>
      </c>
      <c r="H13" s="2">
        <v>500029</v>
      </c>
    </row>
    <row r="14" spans="1:8" ht="12.75">
      <c r="A14">
        <v>11</v>
      </c>
      <c r="B14" t="s">
        <v>417</v>
      </c>
      <c r="C14" s="2">
        <v>130538</v>
      </c>
      <c r="D14" t="s">
        <v>12</v>
      </c>
      <c r="E14">
        <v>-63</v>
      </c>
      <c r="F14">
        <v>2</v>
      </c>
      <c r="G14">
        <v>232</v>
      </c>
      <c r="H14" s="2">
        <v>705226</v>
      </c>
    </row>
    <row r="15" spans="1:8" ht="12.75">
      <c r="A15">
        <v>12</v>
      </c>
      <c r="B15" t="s">
        <v>359</v>
      </c>
      <c r="C15" s="2">
        <v>114158</v>
      </c>
      <c r="D15" t="s">
        <v>14</v>
      </c>
      <c r="E15">
        <v>-60</v>
      </c>
      <c r="F15">
        <v>8</v>
      </c>
      <c r="G15">
        <v>157</v>
      </c>
      <c r="H15" s="2">
        <v>16084656</v>
      </c>
    </row>
    <row r="16" spans="1:8" ht="12.75">
      <c r="A16">
        <v>13</v>
      </c>
      <c r="B16" t="s">
        <v>386</v>
      </c>
      <c r="C16" s="2">
        <v>112955</v>
      </c>
      <c r="D16" t="s">
        <v>24</v>
      </c>
      <c r="E16">
        <v>-57</v>
      </c>
      <c r="F16">
        <v>7</v>
      </c>
      <c r="G16">
        <v>140</v>
      </c>
      <c r="H16" s="2">
        <v>6471752</v>
      </c>
    </row>
    <row r="17" spans="1:8" ht="12.75">
      <c r="A17">
        <v>14</v>
      </c>
      <c r="B17" t="s">
        <v>423</v>
      </c>
      <c r="C17" s="2">
        <v>88315</v>
      </c>
      <c r="D17" t="s">
        <v>17</v>
      </c>
      <c r="E17">
        <v>13</v>
      </c>
      <c r="F17">
        <v>2</v>
      </c>
      <c r="G17">
        <v>33</v>
      </c>
      <c r="H17" s="2">
        <v>266863</v>
      </c>
    </row>
    <row r="18" spans="1:8" ht="12.75">
      <c r="A18">
        <v>15</v>
      </c>
      <c r="B18" t="s">
        <v>433</v>
      </c>
      <c r="C18" s="2">
        <v>82014</v>
      </c>
      <c r="D18" t="s">
        <v>17</v>
      </c>
      <c r="F18">
        <v>1</v>
      </c>
      <c r="G18">
        <v>17</v>
      </c>
      <c r="H18" s="2">
        <v>82014</v>
      </c>
    </row>
    <row r="20" spans="2:8" ht="12.75">
      <c r="B20" s="1" t="s">
        <v>25</v>
      </c>
      <c r="C20" s="4">
        <f>SUM(C4:C19)</f>
        <v>7663800</v>
      </c>
      <c r="D20" s="1"/>
      <c r="E20" s="1"/>
      <c r="F20" s="1"/>
      <c r="G20" s="4">
        <f>SUM(G4:G19)</f>
        <v>3639</v>
      </c>
      <c r="H20" s="4">
        <f>SUM(H4:H19)</f>
        <v>70875280</v>
      </c>
    </row>
    <row r="22" spans="1:8" ht="12.75">
      <c r="A22">
        <v>16</v>
      </c>
      <c r="B22" t="s">
        <v>405</v>
      </c>
      <c r="C22" s="2">
        <v>60401</v>
      </c>
      <c r="D22" t="s">
        <v>421</v>
      </c>
      <c r="E22">
        <v>-47</v>
      </c>
      <c r="F22">
        <v>3</v>
      </c>
      <c r="G22">
        <v>53</v>
      </c>
      <c r="H22" s="2">
        <v>511120</v>
      </c>
    </row>
    <row r="23" spans="1:8" ht="12.75">
      <c r="A23">
        <v>24</v>
      </c>
      <c r="B23" t="s">
        <v>389</v>
      </c>
      <c r="C23" s="2">
        <v>33128</v>
      </c>
      <c r="D23" t="s">
        <v>109</v>
      </c>
      <c r="E23">
        <v>-35</v>
      </c>
      <c r="F23">
        <v>5</v>
      </c>
      <c r="G23">
        <v>33</v>
      </c>
      <c r="H23" s="2">
        <v>683205</v>
      </c>
    </row>
    <row r="24" spans="1:8" ht="12.75">
      <c r="A24">
        <v>26</v>
      </c>
      <c r="B24" t="s">
        <v>393</v>
      </c>
      <c r="C24" s="2">
        <v>27693</v>
      </c>
      <c r="D24" t="s">
        <v>17</v>
      </c>
      <c r="E24">
        <v>-76</v>
      </c>
      <c r="F24">
        <v>5</v>
      </c>
      <c r="G24">
        <v>86</v>
      </c>
      <c r="H24" s="2">
        <v>2668651</v>
      </c>
    </row>
    <row r="25" spans="1:8" ht="12.75">
      <c r="A25">
        <v>30</v>
      </c>
      <c r="B25" t="s">
        <v>351</v>
      </c>
      <c r="C25" s="2">
        <v>16720</v>
      </c>
      <c r="D25" t="s">
        <v>14</v>
      </c>
      <c r="E25">
        <v>-31</v>
      </c>
      <c r="F25">
        <v>9</v>
      </c>
      <c r="G25">
        <v>35</v>
      </c>
      <c r="H25" s="2">
        <v>3287883</v>
      </c>
    </row>
    <row r="26" spans="1:8" ht="12.75">
      <c r="A26">
        <v>46</v>
      </c>
      <c r="B26" t="s">
        <v>435</v>
      </c>
      <c r="C26" s="2">
        <v>1623</v>
      </c>
      <c r="D26" t="s">
        <v>436</v>
      </c>
      <c r="F26">
        <v>1</v>
      </c>
      <c r="G26">
        <v>6</v>
      </c>
      <c r="H26" s="2">
        <v>1623</v>
      </c>
    </row>
    <row r="27" spans="1:8" ht="12.75">
      <c r="A27">
        <v>52</v>
      </c>
      <c r="B27" t="s">
        <v>350</v>
      </c>
      <c r="C27" s="2">
        <v>579</v>
      </c>
      <c r="D27" t="s">
        <v>33</v>
      </c>
      <c r="E27">
        <v>14</v>
      </c>
      <c r="F27">
        <v>9</v>
      </c>
      <c r="G27">
        <v>3</v>
      </c>
      <c r="H27" s="2">
        <v>485320</v>
      </c>
    </row>
    <row r="28" spans="1:8" ht="12.75">
      <c r="A28">
        <v>61</v>
      </c>
      <c r="B28" t="s">
        <v>256</v>
      </c>
      <c r="C28" s="2">
        <v>205</v>
      </c>
      <c r="D28" t="s">
        <v>196</v>
      </c>
      <c r="F28">
        <v>19</v>
      </c>
      <c r="G28">
        <v>1</v>
      </c>
      <c r="H28" s="2">
        <v>320057</v>
      </c>
    </row>
    <row r="29" spans="1:8" ht="12.75">
      <c r="A29">
        <v>63</v>
      </c>
      <c r="B29" t="s">
        <v>306</v>
      </c>
      <c r="C29" s="2">
        <v>127</v>
      </c>
      <c r="D29" t="s">
        <v>196</v>
      </c>
      <c r="E29">
        <v>-21</v>
      </c>
      <c r="F29">
        <v>14</v>
      </c>
      <c r="G29">
        <v>1</v>
      </c>
      <c r="H29" s="2">
        <v>226112</v>
      </c>
    </row>
    <row r="30" spans="1:8" ht="12.75">
      <c r="A30">
        <v>65</v>
      </c>
      <c r="B30" t="s">
        <v>346</v>
      </c>
      <c r="C30" s="2">
        <v>101</v>
      </c>
      <c r="D30" t="s">
        <v>331</v>
      </c>
      <c r="E30">
        <v>-46</v>
      </c>
      <c r="F30">
        <v>16</v>
      </c>
      <c r="G30">
        <v>1</v>
      </c>
      <c r="H30" s="2">
        <v>139584</v>
      </c>
    </row>
    <row r="33" ht="12.75">
      <c r="B33" s="1" t="s">
        <v>26</v>
      </c>
    </row>
    <row r="35" ht="12.75">
      <c r="B35" t="s">
        <v>437</v>
      </c>
    </row>
    <row r="37" ht="12.75">
      <c r="B37" t="s">
        <v>438</v>
      </c>
    </row>
    <row r="39" ht="12.75">
      <c r="B39" t="s">
        <v>439</v>
      </c>
    </row>
    <row r="41" ht="12.75">
      <c r="B41" t="s">
        <v>440</v>
      </c>
    </row>
    <row r="43" ht="12.75">
      <c r="B43" t="s">
        <v>441</v>
      </c>
    </row>
    <row r="45" ht="12.75">
      <c r="B45" t="s">
        <v>442</v>
      </c>
    </row>
    <row r="47" ht="12.75">
      <c r="B47" t="s">
        <v>443</v>
      </c>
    </row>
    <row r="50" ht="12.75">
      <c r="B50" s="1" t="s">
        <v>444</v>
      </c>
    </row>
    <row r="52" spans="2:8" ht="12.75">
      <c r="B52" s="1" t="s">
        <v>0</v>
      </c>
      <c r="C52" s="1" t="s">
        <v>1</v>
      </c>
      <c r="D52" s="1" t="s">
        <v>2</v>
      </c>
      <c r="E52" s="1" t="s">
        <v>3</v>
      </c>
      <c r="F52" s="1" t="s">
        <v>4</v>
      </c>
      <c r="G52" s="1" t="s">
        <v>5</v>
      </c>
      <c r="H52" s="1" t="s">
        <v>6</v>
      </c>
    </row>
    <row r="53" spans="1:8" ht="12.75">
      <c r="A53">
        <v>1</v>
      </c>
      <c r="B53" t="s">
        <v>429</v>
      </c>
      <c r="C53" s="2">
        <v>1073042</v>
      </c>
      <c r="D53" t="s">
        <v>24</v>
      </c>
      <c r="E53">
        <v>-28</v>
      </c>
      <c r="F53">
        <v>2</v>
      </c>
      <c r="G53">
        <v>320</v>
      </c>
      <c r="H53" s="2">
        <v>3338507</v>
      </c>
    </row>
    <row r="54" spans="1:8" ht="12.75">
      <c r="A54">
        <v>2</v>
      </c>
      <c r="B54" t="s">
        <v>430</v>
      </c>
      <c r="C54" s="2">
        <v>746070</v>
      </c>
      <c r="D54" t="s">
        <v>51</v>
      </c>
      <c r="E54">
        <v>-15</v>
      </c>
      <c r="F54">
        <v>2</v>
      </c>
      <c r="G54">
        <v>307</v>
      </c>
      <c r="H54" s="2">
        <v>1961838</v>
      </c>
    </row>
    <row r="55" spans="1:8" ht="12.75">
      <c r="A55">
        <v>3</v>
      </c>
      <c r="B55" t="s">
        <v>407</v>
      </c>
      <c r="C55" s="2">
        <v>622994</v>
      </c>
      <c r="D55" t="s">
        <v>51</v>
      </c>
      <c r="E55">
        <v>-45</v>
      </c>
      <c r="F55">
        <v>4</v>
      </c>
      <c r="G55">
        <v>383</v>
      </c>
      <c r="H55" s="2">
        <v>10509978</v>
      </c>
    </row>
    <row r="56" spans="1:8" ht="12.75">
      <c r="A56">
        <v>4</v>
      </c>
      <c r="B56" t="s">
        <v>431</v>
      </c>
      <c r="C56" s="2">
        <v>562573</v>
      </c>
      <c r="D56" t="s">
        <v>12</v>
      </c>
      <c r="E56">
        <v>-30</v>
      </c>
      <c r="F56">
        <v>2</v>
      </c>
      <c r="G56">
        <v>294</v>
      </c>
      <c r="H56" s="2">
        <v>1756073</v>
      </c>
    </row>
    <row r="57" spans="1:8" ht="12.75">
      <c r="A57">
        <v>5</v>
      </c>
      <c r="B57" t="s">
        <v>392</v>
      </c>
      <c r="C57" s="2">
        <v>378397</v>
      </c>
      <c r="D57" t="s">
        <v>14</v>
      </c>
      <c r="E57">
        <v>-65</v>
      </c>
      <c r="F57">
        <v>6</v>
      </c>
      <c r="G57">
        <v>445</v>
      </c>
      <c r="H57" s="2">
        <v>12257547</v>
      </c>
    </row>
    <row r="58" spans="1:8" ht="12.75">
      <c r="A58">
        <v>6</v>
      </c>
      <c r="B58" t="s">
        <v>365</v>
      </c>
      <c r="C58" s="2">
        <v>277997</v>
      </c>
      <c r="D58" t="s">
        <v>8</v>
      </c>
      <c r="E58">
        <v>-53</v>
      </c>
      <c r="F58">
        <v>8</v>
      </c>
      <c r="G58">
        <v>282</v>
      </c>
      <c r="H58" s="2">
        <v>12702356</v>
      </c>
    </row>
    <row r="59" spans="1:8" ht="12.75">
      <c r="A59">
        <v>7</v>
      </c>
      <c r="B59" t="s">
        <v>445</v>
      </c>
      <c r="C59" s="2">
        <v>221758</v>
      </c>
      <c r="D59" t="s">
        <v>14</v>
      </c>
      <c r="F59">
        <v>1</v>
      </c>
      <c r="G59">
        <v>99</v>
      </c>
      <c r="H59" s="2">
        <v>221758</v>
      </c>
    </row>
    <row r="60" spans="1:8" ht="12.75">
      <c r="A60">
        <v>8</v>
      </c>
      <c r="B60" t="s">
        <v>397</v>
      </c>
      <c r="C60" s="2">
        <v>178431</v>
      </c>
      <c r="D60" t="s">
        <v>12</v>
      </c>
      <c r="E60">
        <v>-66</v>
      </c>
      <c r="F60">
        <v>5</v>
      </c>
      <c r="G60">
        <v>249</v>
      </c>
      <c r="H60" s="2">
        <v>9225044</v>
      </c>
    </row>
    <row r="61" spans="1:8" ht="12.75">
      <c r="A61">
        <v>9</v>
      </c>
      <c r="B61" t="s">
        <v>446</v>
      </c>
      <c r="C61" s="2">
        <v>167051</v>
      </c>
      <c r="D61" t="s">
        <v>12</v>
      </c>
      <c r="F61">
        <v>1</v>
      </c>
      <c r="G61">
        <v>162</v>
      </c>
      <c r="H61" s="2">
        <v>167051</v>
      </c>
    </row>
    <row r="62" spans="1:8" ht="12.75">
      <c r="A62">
        <v>10</v>
      </c>
      <c r="B62" t="s">
        <v>419</v>
      </c>
      <c r="C62" s="2">
        <v>128801</v>
      </c>
      <c r="D62" t="s">
        <v>43</v>
      </c>
      <c r="E62">
        <v>-25</v>
      </c>
      <c r="F62">
        <v>3</v>
      </c>
      <c r="G62">
        <v>51</v>
      </c>
      <c r="H62" s="2">
        <v>747186</v>
      </c>
    </row>
    <row r="63" spans="1:8" ht="12.75">
      <c r="A63">
        <v>11</v>
      </c>
      <c r="B63" t="s">
        <v>423</v>
      </c>
      <c r="C63" s="2">
        <v>74027</v>
      </c>
      <c r="D63" t="s">
        <v>17</v>
      </c>
      <c r="E63">
        <v>-16</v>
      </c>
      <c r="F63">
        <v>3</v>
      </c>
      <c r="G63">
        <v>35</v>
      </c>
      <c r="H63" s="2">
        <v>423313</v>
      </c>
    </row>
    <row r="64" spans="1:8" ht="12.75">
      <c r="A64">
        <v>12</v>
      </c>
      <c r="B64" t="s">
        <v>433</v>
      </c>
      <c r="C64" s="2">
        <v>52837</v>
      </c>
      <c r="D64" t="s">
        <v>17</v>
      </c>
      <c r="E64">
        <v>-36</v>
      </c>
      <c r="F64">
        <v>2</v>
      </c>
      <c r="G64">
        <v>17</v>
      </c>
      <c r="H64" s="2">
        <v>179037</v>
      </c>
    </row>
    <row r="65" spans="1:8" ht="12.75">
      <c r="A65">
        <v>13</v>
      </c>
      <c r="B65" t="s">
        <v>447</v>
      </c>
      <c r="C65" s="2">
        <v>38630</v>
      </c>
      <c r="D65" t="s">
        <v>14</v>
      </c>
      <c r="E65">
        <v>-85</v>
      </c>
      <c r="F65">
        <v>3</v>
      </c>
      <c r="G65">
        <v>135</v>
      </c>
      <c r="H65" s="2">
        <v>1299433</v>
      </c>
    </row>
    <row r="66" spans="1:8" ht="12.75">
      <c r="A66">
        <v>14</v>
      </c>
      <c r="B66" t="s">
        <v>405</v>
      </c>
      <c r="C66" s="2">
        <v>36231</v>
      </c>
      <c r="D66" t="s">
        <v>421</v>
      </c>
      <c r="E66">
        <v>-40</v>
      </c>
      <c r="F66">
        <v>4</v>
      </c>
      <c r="G66">
        <v>48</v>
      </c>
      <c r="H66" s="2">
        <v>586102</v>
      </c>
    </row>
    <row r="67" spans="1:8" ht="12.75">
      <c r="A67">
        <v>15</v>
      </c>
      <c r="B67" t="s">
        <v>448</v>
      </c>
      <c r="C67" s="2">
        <v>32824</v>
      </c>
      <c r="D67" t="s">
        <v>8</v>
      </c>
      <c r="E67">
        <v>-85</v>
      </c>
      <c r="F67">
        <v>2</v>
      </c>
      <c r="G67">
        <v>111</v>
      </c>
      <c r="H67" s="2">
        <v>343412</v>
      </c>
    </row>
    <row r="69" spans="2:8" ht="12.75">
      <c r="B69" s="1" t="s">
        <v>25</v>
      </c>
      <c r="C69" s="4">
        <f>SUM(C53:C68)</f>
        <v>4591663</v>
      </c>
      <c r="D69" s="1"/>
      <c r="E69" s="1"/>
      <c r="F69" s="1"/>
      <c r="G69" s="4">
        <f>SUM(G53:G68)</f>
        <v>2938</v>
      </c>
      <c r="H69" s="4">
        <f>SUM(H53:H68)</f>
        <v>55718635</v>
      </c>
    </row>
    <row r="71" spans="1:8" ht="12.75">
      <c r="A71">
        <v>16</v>
      </c>
      <c r="B71" t="s">
        <v>389</v>
      </c>
      <c r="C71" s="2">
        <v>25317</v>
      </c>
      <c r="D71" t="s">
        <v>109</v>
      </c>
      <c r="E71">
        <v>-24</v>
      </c>
      <c r="F71">
        <v>6</v>
      </c>
      <c r="G71">
        <v>18</v>
      </c>
      <c r="H71" s="2">
        <v>733475</v>
      </c>
    </row>
    <row r="72" spans="1:8" ht="12.75">
      <c r="A72">
        <v>28</v>
      </c>
      <c r="B72" t="s">
        <v>351</v>
      </c>
      <c r="C72" s="2">
        <v>8989</v>
      </c>
      <c r="D72" t="s">
        <v>14</v>
      </c>
      <c r="E72">
        <v>-46</v>
      </c>
      <c r="F72">
        <v>10</v>
      </c>
      <c r="G72">
        <v>17</v>
      </c>
      <c r="H72" s="2">
        <v>3311704</v>
      </c>
    </row>
    <row r="73" spans="1:8" ht="12.75">
      <c r="A73">
        <v>37</v>
      </c>
      <c r="B73" t="s">
        <v>435</v>
      </c>
      <c r="C73" s="2">
        <v>4064</v>
      </c>
      <c r="D73" t="s">
        <v>436</v>
      </c>
      <c r="E73">
        <v>150</v>
      </c>
      <c r="F73">
        <v>2</v>
      </c>
      <c r="G73">
        <v>4</v>
      </c>
      <c r="H73" s="2">
        <v>8494</v>
      </c>
    </row>
    <row r="74" spans="1:8" ht="12.75">
      <c r="A74">
        <v>44</v>
      </c>
      <c r="B74" t="s">
        <v>393</v>
      </c>
      <c r="C74" s="2">
        <v>1503</v>
      </c>
      <c r="D74" t="s">
        <v>17</v>
      </c>
      <c r="E74">
        <v>-95</v>
      </c>
      <c r="F74">
        <v>6</v>
      </c>
      <c r="G74">
        <v>15</v>
      </c>
      <c r="H74" s="2">
        <v>2682735</v>
      </c>
    </row>
    <row r="75" spans="1:8" ht="12.75">
      <c r="A75">
        <v>45</v>
      </c>
      <c r="B75" t="s">
        <v>350</v>
      </c>
      <c r="C75" s="2">
        <v>1195</v>
      </c>
      <c r="D75" t="s">
        <v>33</v>
      </c>
      <c r="E75">
        <v>106</v>
      </c>
      <c r="F75">
        <v>10</v>
      </c>
      <c r="G75">
        <v>2</v>
      </c>
      <c r="H75" s="2">
        <v>487094</v>
      </c>
    </row>
    <row r="76" spans="1:8" ht="12.75">
      <c r="A76">
        <v>55</v>
      </c>
      <c r="B76" t="s">
        <v>306</v>
      </c>
      <c r="C76" s="2">
        <v>280</v>
      </c>
      <c r="D76" t="s">
        <v>196</v>
      </c>
      <c r="E76">
        <v>121</v>
      </c>
      <c r="F76">
        <v>15</v>
      </c>
      <c r="G76">
        <v>1</v>
      </c>
      <c r="H76" s="2">
        <v>227077</v>
      </c>
    </row>
    <row r="77" spans="1:8" ht="12.75">
      <c r="A77">
        <v>60</v>
      </c>
      <c r="B77" t="s">
        <v>346</v>
      </c>
      <c r="C77" s="2">
        <v>96</v>
      </c>
      <c r="D77" t="s">
        <v>331</v>
      </c>
      <c r="E77">
        <v>-5</v>
      </c>
      <c r="F77">
        <v>17</v>
      </c>
      <c r="G77">
        <v>1</v>
      </c>
      <c r="H77" s="2">
        <v>139826</v>
      </c>
    </row>
    <row r="78" spans="1:8" ht="12.75">
      <c r="A78">
        <v>67</v>
      </c>
      <c r="B78" t="s">
        <v>256</v>
      </c>
      <c r="C78" s="2">
        <v>20</v>
      </c>
      <c r="D78" t="s">
        <v>196</v>
      </c>
      <c r="E78">
        <v>-90</v>
      </c>
      <c r="F78">
        <v>20</v>
      </c>
      <c r="G78">
        <v>1</v>
      </c>
      <c r="H78" s="2">
        <v>320392</v>
      </c>
    </row>
    <row r="81" ht="12.75">
      <c r="B81" s="1" t="s">
        <v>26</v>
      </c>
    </row>
    <row r="83" ht="12.75">
      <c r="B83" t="s">
        <v>449</v>
      </c>
    </row>
    <row r="85" ht="12.75">
      <c r="B85" t="s">
        <v>450</v>
      </c>
    </row>
    <row r="87" ht="12.75">
      <c r="B87" t="s">
        <v>451</v>
      </c>
    </row>
    <row r="89" ht="12.75">
      <c r="B89" t="s">
        <v>452</v>
      </c>
    </row>
    <row r="91" ht="12.75">
      <c r="B91" t="s">
        <v>453</v>
      </c>
    </row>
    <row r="93" ht="12.75">
      <c r="B93" t="s">
        <v>454</v>
      </c>
    </row>
    <row r="95" ht="12.75">
      <c r="B95" t="s">
        <v>455</v>
      </c>
    </row>
    <row r="99" ht="12.75">
      <c r="B99" s="1" t="s">
        <v>456</v>
      </c>
    </row>
    <row r="101" spans="2:8" ht="12.75">
      <c r="B101" s="1" t="s">
        <v>0</v>
      </c>
      <c r="C101" s="1" t="s">
        <v>1</v>
      </c>
      <c r="D101" s="1" t="s">
        <v>2</v>
      </c>
      <c r="E101" s="1" t="s">
        <v>3</v>
      </c>
      <c r="F101" s="1" t="s">
        <v>4</v>
      </c>
      <c r="G101" s="1" t="s">
        <v>5</v>
      </c>
      <c r="H101" s="1" t="s">
        <v>6</v>
      </c>
    </row>
    <row r="102" spans="1:8" ht="12.75">
      <c r="A102">
        <v>1</v>
      </c>
      <c r="B102" t="s">
        <v>457</v>
      </c>
      <c r="C102" s="2">
        <v>18871829</v>
      </c>
      <c r="D102" t="s">
        <v>10</v>
      </c>
      <c r="F102">
        <v>1</v>
      </c>
      <c r="G102">
        <v>524</v>
      </c>
      <c r="H102" s="2">
        <v>18871829</v>
      </c>
    </row>
    <row r="103" spans="1:8" ht="12.75">
      <c r="A103">
        <v>2</v>
      </c>
      <c r="B103" t="s">
        <v>429</v>
      </c>
      <c r="C103" s="2">
        <v>768687</v>
      </c>
      <c r="D103" t="s">
        <v>24</v>
      </c>
      <c r="E103">
        <v>-28</v>
      </c>
      <c r="F103">
        <v>3</v>
      </c>
      <c r="G103">
        <v>319</v>
      </c>
      <c r="H103" s="2">
        <v>4678281</v>
      </c>
    </row>
    <row r="104" spans="1:8" ht="12.75">
      <c r="A104">
        <v>3</v>
      </c>
      <c r="B104" t="s">
        <v>430</v>
      </c>
      <c r="C104" s="2">
        <v>627416</v>
      </c>
      <c r="D104" t="s">
        <v>51</v>
      </c>
      <c r="E104">
        <v>-16</v>
      </c>
      <c r="F104">
        <v>3</v>
      </c>
      <c r="G104">
        <v>305</v>
      </c>
      <c r="H104" s="2">
        <v>2864991</v>
      </c>
    </row>
    <row r="105" spans="1:8" ht="12.75">
      <c r="A105">
        <v>4</v>
      </c>
      <c r="B105" t="s">
        <v>407</v>
      </c>
      <c r="C105" s="2">
        <v>442154</v>
      </c>
      <c r="D105" t="s">
        <v>51</v>
      </c>
      <c r="E105">
        <v>-29</v>
      </c>
      <c r="F105">
        <v>5</v>
      </c>
      <c r="G105">
        <v>332</v>
      </c>
      <c r="H105" s="2">
        <v>11225740</v>
      </c>
    </row>
    <row r="106" spans="1:8" ht="12.75">
      <c r="A106">
        <v>5</v>
      </c>
      <c r="B106" t="s">
        <v>431</v>
      </c>
      <c r="C106" s="2">
        <v>413860</v>
      </c>
      <c r="D106" t="s">
        <v>12</v>
      </c>
      <c r="E106">
        <v>-26</v>
      </c>
      <c r="F106">
        <v>3</v>
      </c>
      <c r="G106">
        <v>266</v>
      </c>
      <c r="H106" s="2">
        <v>2460294</v>
      </c>
    </row>
    <row r="107" spans="1:8" ht="12.75">
      <c r="A107">
        <v>6</v>
      </c>
      <c r="B107" t="s">
        <v>392</v>
      </c>
      <c r="C107" s="2">
        <v>274268</v>
      </c>
      <c r="D107" t="s">
        <v>14</v>
      </c>
      <c r="E107">
        <v>-28</v>
      </c>
      <c r="F107">
        <v>7</v>
      </c>
      <c r="G107">
        <v>439</v>
      </c>
      <c r="H107" s="2">
        <v>12599677</v>
      </c>
    </row>
    <row r="108" spans="1:8" ht="12.75">
      <c r="A108">
        <v>7</v>
      </c>
      <c r="B108" t="s">
        <v>459</v>
      </c>
      <c r="C108" s="2">
        <v>269696</v>
      </c>
      <c r="D108" t="s">
        <v>24</v>
      </c>
      <c r="F108">
        <v>1</v>
      </c>
      <c r="G108">
        <v>192</v>
      </c>
      <c r="H108" s="2">
        <v>269696</v>
      </c>
    </row>
    <row r="109" spans="1:8" ht="12.75">
      <c r="A109">
        <v>8</v>
      </c>
      <c r="B109" t="s">
        <v>462</v>
      </c>
      <c r="C109" s="2">
        <v>229410</v>
      </c>
      <c r="D109" t="s">
        <v>14</v>
      </c>
      <c r="E109">
        <v>3</v>
      </c>
      <c r="F109">
        <v>2</v>
      </c>
      <c r="G109">
        <v>101</v>
      </c>
      <c r="H109" s="2">
        <v>607067</v>
      </c>
    </row>
    <row r="110" spans="1:8" ht="12.75">
      <c r="A110">
        <v>9</v>
      </c>
      <c r="B110" t="s">
        <v>365</v>
      </c>
      <c r="C110" s="2">
        <v>224118</v>
      </c>
      <c r="D110" t="s">
        <v>8</v>
      </c>
      <c r="E110">
        <v>-19</v>
      </c>
      <c r="F110">
        <v>9</v>
      </c>
      <c r="G110">
        <v>219</v>
      </c>
      <c r="H110" s="2">
        <v>13174182</v>
      </c>
    </row>
    <row r="111" spans="1:8" ht="12.75">
      <c r="A111">
        <v>10</v>
      </c>
      <c r="B111" t="s">
        <v>458</v>
      </c>
      <c r="C111" s="2">
        <v>157898</v>
      </c>
      <c r="D111" t="s">
        <v>17</v>
      </c>
      <c r="F111">
        <v>1</v>
      </c>
      <c r="G111">
        <v>28</v>
      </c>
      <c r="H111" s="2">
        <v>157898</v>
      </c>
    </row>
    <row r="112" spans="1:8" ht="12.75">
      <c r="A112">
        <v>11</v>
      </c>
      <c r="B112" t="s">
        <v>397</v>
      </c>
      <c r="C112" s="2">
        <v>110013</v>
      </c>
      <c r="D112" t="s">
        <v>12</v>
      </c>
      <c r="E112">
        <v>-38</v>
      </c>
      <c r="F112">
        <v>6</v>
      </c>
      <c r="G112">
        <v>122</v>
      </c>
      <c r="H112" s="2">
        <v>9511130</v>
      </c>
    </row>
    <row r="113" spans="1:8" ht="12.75">
      <c r="A113">
        <v>12</v>
      </c>
      <c r="B113" t="s">
        <v>419</v>
      </c>
      <c r="C113" s="2">
        <v>103147</v>
      </c>
      <c r="D113" t="s">
        <v>43</v>
      </c>
      <c r="E113">
        <v>-20</v>
      </c>
      <c r="F113">
        <v>4</v>
      </c>
      <c r="G113">
        <v>52</v>
      </c>
      <c r="H113" s="2">
        <v>942307</v>
      </c>
    </row>
    <row r="114" spans="1:8" ht="12.75">
      <c r="A114">
        <v>13</v>
      </c>
      <c r="B114" t="s">
        <v>446</v>
      </c>
      <c r="C114" s="2">
        <v>80984</v>
      </c>
      <c r="D114" t="s">
        <v>12</v>
      </c>
      <c r="E114">
        <v>-52</v>
      </c>
      <c r="F114">
        <v>2</v>
      </c>
      <c r="G114">
        <v>128</v>
      </c>
      <c r="H114" s="2">
        <v>325507</v>
      </c>
    </row>
    <row r="115" spans="1:8" ht="12.75">
      <c r="A115">
        <v>14</v>
      </c>
      <c r="B115" t="s">
        <v>423</v>
      </c>
      <c r="C115" s="2">
        <v>62169</v>
      </c>
      <c r="D115" t="s">
        <v>17</v>
      </c>
      <c r="E115">
        <v>-16</v>
      </c>
      <c r="F115">
        <v>4</v>
      </c>
      <c r="G115">
        <v>37</v>
      </c>
      <c r="H115" s="2">
        <v>552010</v>
      </c>
    </row>
    <row r="116" spans="1:8" ht="12.75">
      <c r="A116">
        <v>15</v>
      </c>
      <c r="B116" t="s">
        <v>433</v>
      </c>
      <c r="C116" s="2">
        <v>36556</v>
      </c>
      <c r="D116" t="s">
        <v>17</v>
      </c>
      <c r="E116">
        <v>-31</v>
      </c>
      <c r="F116">
        <v>3</v>
      </c>
      <c r="G116">
        <v>19</v>
      </c>
      <c r="H116" s="2">
        <v>248444</v>
      </c>
    </row>
    <row r="118" spans="2:8" ht="12.75">
      <c r="B118" s="1" t="s">
        <v>25</v>
      </c>
      <c r="C118" s="4">
        <f>SUM(C102:C117)</f>
        <v>22672205</v>
      </c>
      <c r="D118" s="1"/>
      <c r="E118" s="1"/>
      <c r="F118" s="1"/>
      <c r="G118" s="4">
        <f>SUM(G102:G117)</f>
        <v>3083</v>
      </c>
      <c r="H118" s="4">
        <f>SUM(H102:H117)</f>
        <v>78489053</v>
      </c>
    </row>
    <row r="120" spans="1:8" ht="12.75">
      <c r="A120">
        <v>17</v>
      </c>
      <c r="B120" t="s">
        <v>389</v>
      </c>
      <c r="C120" s="2">
        <v>17978</v>
      </c>
      <c r="D120" t="s">
        <v>109</v>
      </c>
      <c r="E120">
        <v>-29</v>
      </c>
      <c r="F120">
        <v>7</v>
      </c>
      <c r="G120">
        <v>14</v>
      </c>
      <c r="H120" s="2">
        <v>771823</v>
      </c>
    </row>
    <row r="121" spans="1:8" ht="12.75">
      <c r="A121">
        <v>22</v>
      </c>
      <c r="B121" t="s">
        <v>405</v>
      </c>
      <c r="C121" s="2">
        <v>11293</v>
      </c>
      <c r="D121" t="s">
        <v>409</v>
      </c>
      <c r="E121">
        <v>-69</v>
      </c>
      <c r="F121">
        <v>5</v>
      </c>
      <c r="G121">
        <v>14</v>
      </c>
      <c r="H121" s="2">
        <v>628299</v>
      </c>
    </row>
    <row r="122" spans="1:8" ht="12.75">
      <c r="A122">
        <v>26</v>
      </c>
      <c r="B122" t="s">
        <v>460</v>
      </c>
      <c r="C122" s="2">
        <v>8846</v>
      </c>
      <c r="D122" t="s">
        <v>14</v>
      </c>
      <c r="E122">
        <v>-2</v>
      </c>
      <c r="F122">
        <v>11</v>
      </c>
      <c r="G122">
        <v>17</v>
      </c>
      <c r="H122" s="2">
        <v>3339783</v>
      </c>
    </row>
    <row r="123" spans="1:8" ht="12.75">
      <c r="A123">
        <v>27</v>
      </c>
      <c r="B123" t="s">
        <v>432</v>
      </c>
      <c r="C123" s="2">
        <v>8806</v>
      </c>
      <c r="D123" t="s">
        <v>8</v>
      </c>
      <c r="E123">
        <v>-73</v>
      </c>
      <c r="F123">
        <v>3</v>
      </c>
      <c r="G123">
        <v>16</v>
      </c>
      <c r="H123" s="2">
        <v>407832</v>
      </c>
    </row>
    <row r="124" spans="1:8" ht="12.75">
      <c r="A124">
        <v>40</v>
      </c>
      <c r="B124" t="s">
        <v>393</v>
      </c>
      <c r="C124" s="2">
        <v>1834</v>
      </c>
      <c r="D124" t="s">
        <v>17</v>
      </c>
      <c r="E124">
        <v>22</v>
      </c>
      <c r="F124">
        <v>7</v>
      </c>
      <c r="G124">
        <v>10</v>
      </c>
      <c r="H124" s="2">
        <v>2691350</v>
      </c>
    </row>
    <row r="125" spans="1:8" ht="12.75">
      <c r="A125">
        <v>45</v>
      </c>
      <c r="B125" t="s">
        <v>350</v>
      </c>
      <c r="C125" s="2">
        <v>1099</v>
      </c>
      <c r="D125" t="s">
        <v>33</v>
      </c>
      <c r="E125">
        <v>-8</v>
      </c>
      <c r="F125">
        <v>11</v>
      </c>
      <c r="G125">
        <v>3</v>
      </c>
      <c r="H125" s="2">
        <v>490719</v>
      </c>
    </row>
    <row r="126" spans="1:8" ht="12.75">
      <c r="A126">
        <v>46</v>
      </c>
      <c r="B126" t="s">
        <v>461</v>
      </c>
      <c r="C126" s="2">
        <v>1040</v>
      </c>
      <c r="D126" t="s">
        <v>463</v>
      </c>
      <c r="E126">
        <v>-74</v>
      </c>
      <c r="F126">
        <v>3</v>
      </c>
      <c r="G126">
        <v>3</v>
      </c>
      <c r="H126" s="2">
        <v>13200</v>
      </c>
    </row>
    <row r="127" spans="1:8" ht="12.75">
      <c r="A127">
        <v>59</v>
      </c>
      <c r="B127" t="s">
        <v>256</v>
      </c>
      <c r="C127" s="2">
        <v>153</v>
      </c>
      <c r="D127" t="s">
        <v>196</v>
      </c>
      <c r="E127">
        <v>665</v>
      </c>
      <c r="F127">
        <v>21</v>
      </c>
      <c r="G127">
        <v>1</v>
      </c>
      <c r="H127" s="2">
        <v>320728</v>
      </c>
    </row>
    <row r="128" spans="1:8" ht="12.75">
      <c r="A128">
        <v>63</v>
      </c>
      <c r="B128" t="s">
        <v>306</v>
      </c>
      <c r="C128" s="2">
        <v>20</v>
      </c>
      <c r="D128" t="s">
        <v>196</v>
      </c>
      <c r="E128">
        <v>-93</v>
      </c>
      <c r="F128">
        <v>16</v>
      </c>
      <c r="G128">
        <v>1</v>
      </c>
      <c r="H128" s="2">
        <v>228240</v>
      </c>
    </row>
    <row r="129" spans="1:8" ht="12.75">
      <c r="A129">
        <v>63</v>
      </c>
      <c r="B129" t="s">
        <v>346</v>
      </c>
      <c r="C129" s="2">
        <v>20</v>
      </c>
      <c r="D129" t="s">
        <v>331</v>
      </c>
      <c r="E129">
        <v>-79</v>
      </c>
      <c r="F129">
        <v>18</v>
      </c>
      <c r="G129">
        <v>1</v>
      </c>
      <c r="H129" s="2">
        <v>139913</v>
      </c>
    </row>
    <row r="130" ht="12.75">
      <c r="H130" s="2"/>
    </row>
    <row r="132" ht="12.75">
      <c r="B132" s="1" t="s">
        <v>26</v>
      </c>
    </row>
    <row r="133" ht="12.75">
      <c r="B133" t="s">
        <v>464</v>
      </c>
    </row>
    <row r="135" ht="12.75">
      <c r="B135" t="s">
        <v>465</v>
      </c>
    </row>
    <row r="137" ht="12.75">
      <c r="B137" t="s">
        <v>466</v>
      </c>
    </row>
    <row r="141" ht="12.75">
      <c r="B141" s="1" t="s">
        <v>467</v>
      </c>
    </row>
    <row r="143" spans="2:8" ht="12.75">
      <c r="B143" s="1" t="s">
        <v>0</v>
      </c>
      <c r="C143" s="1" t="s">
        <v>1</v>
      </c>
      <c r="D143" s="1" t="s">
        <v>2</v>
      </c>
      <c r="E143" s="1" t="s">
        <v>3</v>
      </c>
      <c r="F143" s="1" t="s">
        <v>4</v>
      </c>
      <c r="G143" s="1" t="s">
        <v>5</v>
      </c>
      <c r="H143" s="1" t="s">
        <v>6</v>
      </c>
    </row>
    <row r="144" spans="1:8" ht="12.75">
      <c r="A144">
        <v>1</v>
      </c>
      <c r="B144" t="s">
        <v>471</v>
      </c>
      <c r="C144" s="2">
        <v>9122344</v>
      </c>
      <c r="D144" t="s">
        <v>24</v>
      </c>
      <c r="F144">
        <v>1</v>
      </c>
      <c r="G144">
        <v>430</v>
      </c>
      <c r="H144" s="2">
        <v>9122344</v>
      </c>
    </row>
    <row r="145" spans="1:8" ht="12.75">
      <c r="A145">
        <v>2</v>
      </c>
      <c r="B145" t="s">
        <v>457</v>
      </c>
      <c r="C145" s="2">
        <v>7313056</v>
      </c>
      <c r="D145" t="s">
        <v>10</v>
      </c>
      <c r="E145">
        <v>-61</v>
      </c>
      <c r="F145">
        <v>2</v>
      </c>
      <c r="G145">
        <v>525</v>
      </c>
      <c r="H145" s="2">
        <v>30041516</v>
      </c>
    </row>
    <row r="146" spans="1:8" ht="12.75">
      <c r="A146">
        <v>3</v>
      </c>
      <c r="B146" t="s">
        <v>470</v>
      </c>
      <c r="C146" s="2">
        <v>453613</v>
      </c>
      <c r="D146" t="s">
        <v>109</v>
      </c>
      <c r="F146">
        <v>1</v>
      </c>
      <c r="G146">
        <v>226</v>
      </c>
      <c r="H146" s="2">
        <v>453613</v>
      </c>
    </row>
    <row r="147" spans="1:8" ht="12.75">
      <c r="A147">
        <v>4</v>
      </c>
      <c r="B147" t="s">
        <v>429</v>
      </c>
      <c r="C147" s="2">
        <v>371139</v>
      </c>
      <c r="D147" t="s">
        <v>24</v>
      </c>
      <c r="E147">
        <v>-52</v>
      </c>
      <c r="F147">
        <v>4</v>
      </c>
      <c r="G147">
        <v>270</v>
      </c>
      <c r="H147" s="2">
        <v>5392174</v>
      </c>
    </row>
    <row r="148" spans="1:8" ht="12.75">
      <c r="A148">
        <v>5</v>
      </c>
      <c r="B148" t="s">
        <v>469</v>
      </c>
      <c r="C148" s="2">
        <v>269386</v>
      </c>
      <c r="D148" t="s">
        <v>51</v>
      </c>
      <c r="E148">
        <v>-57</v>
      </c>
      <c r="F148">
        <v>4</v>
      </c>
      <c r="G148">
        <v>293</v>
      </c>
      <c r="H148" s="2">
        <v>3292542</v>
      </c>
    </row>
    <row r="149" spans="1:8" ht="12.75">
      <c r="A149">
        <v>6</v>
      </c>
      <c r="B149" t="s">
        <v>392</v>
      </c>
      <c r="C149" s="2">
        <v>173345</v>
      </c>
      <c r="D149" t="s">
        <v>14</v>
      </c>
      <c r="E149">
        <v>-37</v>
      </c>
      <c r="F149">
        <v>8</v>
      </c>
      <c r="G149">
        <v>369</v>
      </c>
      <c r="H149" s="2">
        <v>12793863</v>
      </c>
    </row>
    <row r="150" spans="1:8" ht="12.75">
      <c r="A150">
        <v>7</v>
      </c>
      <c r="B150" t="s">
        <v>462</v>
      </c>
      <c r="C150" s="2">
        <v>153858</v>
      </c>
      <c r="D150" t="s">
        <v>14</v>
      </c>
      <c r="E150">
        <v>-33</v>
      </c>
      <c r="F150">
        <v>3</v>
      </c>
      <c r="G150">
        <v>90</v>
      </c>
      <c r="H150" s="2">
        <v>891360</v>
      </c>
    </row>
    <row r="151" spans="1:8" ht="12.75">
      <c r="A151">
        <v>8</v>
      </c>
      <c r="B151" t="s">
        <v>458</v>
      </c>
      <c r="C151" s="2">
        <v>143629</v>
      </c>
      <c r="D151" t="s">
        <v>17</v>
      </c>
      <c r="E151">
        <v>-9</v>
      </c>
      <c r="F151">
        <v>2</v>
      </c>
      <c r="G151">
        <v>33</v>
      </c>
      <c r="H151" s="2">
        <v>407399</v>
      </c>
    </row>
    <row r="152" spans="1:8" ht="12.75">
      <c r="A152">
        <v>9</v>
      </c>
      <c r="B152" t="s">
        <v>431</v>
      </c>
      <c r="C152" s="2">
        <v>124955</v>
      </c>
      <c r="D152" t="s">
        <v>12</v>
      </c>
      <c r="E152">
        <v>-70</v>
      </c>
      <c r="F152">
        <v>4</v>
      </c>
      <c r="G152">
        <v>150</v>
      </c>
      <c r="H152" s="2">
        <v>2721098</v>
      </c>
    </row>
    <row r="153" spans="1:8" ht="12.75">
      <c r="A153">
        <v>10</v>
      </c>
      <c r="B153" t="s">
        <v>407</v>
      </c>
      <c r="C153" s="2">
        <v>92261</v>
      </c>
      <c r="D153" t="s">
        <v>51</v>
      </c>
      <c r="E153">
        <v>-79</v>
      </c>
      <c r="F153">
        <v>6</v>
      </c>
      <c r="G153">
        <v>165</v>
      </c>
      <c r="H153" s="2">
        <v>11414450</v>
      </c>
    </row>
    <row r="154" spans="1:8" ht="12.75">
      <c r="A154">
        <v>11</v>
      </c>
      <c r="B154" t="s">
        <v>365</v>
      </c>
      <c r="C154" s="2">
        <v>78117</v>
      </c>
      <c r="D154" t="s">
        <v>8</v>
      </c>
      <c r="E154">
        <v>-65</v>
      </c>
      <c r="F154">
        <v>10</v>
      </c>
      <c r="G154">
        <v>99</v>
      </c>
      <c r="H154" s="2">
        <v>13348399</v>
      </c>
    </row>
    <row r="155" spans="1:8" ht="12.75">
      <c r="A155">
        <v>12</v>
      </c>
      <c r="B155" t="s">
        <v>459</v>
      </c>
      <c r="C155" s="2">
        <v>77077</v>
      </c>
      <c r="D155" t="s">
        <v>24</v>
      </c>
      <c r="E155">
        <v>-71</v>
      </c>
      <c r="F155">
        <v>2</v>
      </c>
      <c r="G155">
        <v>166</v>
      </c>
      <c r="H155" s="2">
        <v>454517</v>
      </c>
    </row>
    <row r="156" spans="1:8" ht="12.75">
      <c r="A156">
        <v>13</v>
      </c>
      <c r="B156" t="s">
        <v>419</v>
      </c>
      <c r="C156" s="2">
        <v>64961</v>
      </c>
      <c r="D156" t="s">
        <v>43</v>
      </c>
      <c r="E156">
        <v>-37</v>
      </c>
      <c r="F156">
        <v>5</v>
      </c>
      <c r="G156">
        <v>44</v>
      </c>
      <c r="H156" s="2">
        <v>1063258</v>
      </c>
    </row>
    <row r="157" spans="1:8" ht="12.75">
      <c r="A157">
        <v>14</v>
      </c>
      <c r="B157" t="s">
        <v>423</v>
      </c>
      <c r="C157" s="2">
        <v>38203</v>
      </c>
      <c r="D157" t="s">
        <v>472</v>
      </c>
      <c r="E157">
        <v>-39</v>
      </c>
      <c r="F157">
        <v>5</v>
      </c>
      <c r="G157">
        <v>38</v>
      </c>
      <c r="H157" s="2">
        <v>638683</v>
      </c>
    </row>
    <row r="158" spans="1:8" ht="12.75">
      <c r="A158">
        <v>15</v>
      </c>
      <c r="B158" t="s">
        <v>468</v>
      </c>
      <c r="C158" s="2">
        <v>32917</v>
      </c>
      <c r="D158" t="s">
        <v>196</v>
      </c>
      <c r="F158">
        <v>1</v>
      </c>
      <c r="G158">
        <v>15</v>
      </c>
      <c r="H158" s="2">
        <v>32917</v>
      </c>
    </row>
    <row r="160" spans="2:8" ht="12.75">
      <c r="B160" s="1" t="s">
        <v>25</v>
      </c>
      <c r="C160" s="4">
        <f>SUM(C144:C159)</f>
        <v>18508861</v>
      </c>
      <c r="D160" s="1"/>
      <c r="E160" s="1"/>
      <c r="F160" s="1"/>
      <c r="G160" s="4">
        <f>SUM(G144:G159)</f>
        <v>2913</v>
      </c>
      <c r="H160" s="4">
        <f>SUM(H144:H159)</f>
        <v>92068133</v>
      </c>
    </row>
    <row r="162" spans="1:8" ht="12.75">
      <c r="A162">
        <v>16</v>
      </c>
      <c r="B162" t="s">
        <v>433</v>
      </c>
      <c r="C162" s="2">
        <v>19631</v>
      </c>
      <c r="D162" t="s">
        <v>17</v>
      </c>
      <c r="E162">
        <v>-46</v>
      </c>
      <c r="F162">
        <v>4</v>
      </c>
      <c r="G162">
        <v>17</v>
      </c>
      <c r="H162" s="2">
        <v>289180</v>
      </c>
    </row>
    <row r="163" spans="1:8" ht="12.75">
      <c r="A163">
        <v>19</v>
      </c>
      <c r="B163" t="s">
        <v>389</v>
      </c>
      <c r="C163" s="2">
        <v>10964</v>
      </c>
      <c r="D163" t="s">
        <v>473</v>
      </c>
      <c r="E163">
        <v>-39</v>
      </c>
      <c r="F163">
        <v>8</v>
      </c>
      <c r="G163">
        <v>12</v>
      </c>
      <c r="H163" s="2">
        <v>790806</v>
      </c>
    </row>
    <row r="164" spans="1:8" ht="12.75">
      <c r="A164">
        <v>23</v>
      </c>
      <c r="B164" t="s">
        <v>405</v>
      </c>
      <c r="C164" s="2">
        <v>7049</v>
      </c>
      <c r="D164" t="s">
        <v>409</v>
      </c>
      <c r="E164">
        <v>-38</v>
      </c>
      <c r="F164">
        <v>6</v>
      </c>
      <c r="G164">
        <v>11</v>
      </c>
      <c r="H164" s="2">
        <v>642255</v>
      </c>
    </row>
    <row r="165" spans="1:8" ht="12.75">
      <c r="A165">
        <v>28</v>
      </c>
      <c r="B165" t="s">
        <v>351</v>
      </c>
      <c r="C165" s="2">
        <v>5491</v>
      </c>
      <c r="D165" t="s">
        <v>14</v>
      </c>
      <c r="F165">
        <v>12</v>
      </c>
      <c r="G165">
        <v>11</v>
      </c>
      <c r="H165" s="2">
        <v>3353554</v>
      </c>
    </row>
    <row r="166" spans="1:8" ht="12.75">
      <c r="A166">
        <v>38</v>
      </c>
      <c r="B166" t="s">
        <v>350</v>
      </c>
      <c r="C166" s="2">
        <v>874</v>
      </c>
      <c r="D166" t="s">
        <v>475</v>
      </c>
      <c r="E166">
        <v>-21</v>
      </c>
      <c r="F166">
        <v>12</v>
      </c>
      <c r="G166">
        <v>2</v>
      </c>
      <c r="H166" s="2">
        <v>493330</v>
      </c>
    </row>
    <row r="167" spans="1:8" ht="12.75">
      <c r="A167">
        <v>43</v>
      </c>
      <c r="B167" t="s">
        <v>461</v>
      </c>
      <c r="C167" s="2">
        <v>465</v>
      </c>
      <c r="D167" t="s">
        <v>463</v>
      </c>
      <c r="E167">
        <v>-55</v>
      </c>
      <c r="F167">
        <v>4</v>
      </c>
      <c r="G167">
        <v>1</v>
      </c>
      <c r="H167" s="2">
        <v>14265</v>
      </c>
    </row>
    <row r="168" spans="1:8" ht="12.75">
      <c r="A168">
        <v>44</v>
      </c>
      <c r="B168" t="s">
        <v>393</v>
      </c>
      <c r="C168" s="2">
        <v>441</v>
      </c>
      <c r="D168" t="s">
        <v>17</v>
      </c>
      <c r="E168">
        <v>-76</v>
      </c>
      <c r="F168">
        <v>8</v>
      </c>
      <c r="G168">
        <v>3</v>
      </c>
      <c r="H168" s="2">
        <v>2693265</v>
      </c>
    </row>
    <row r="169" spans="1:8" ht="12.75">
      <c r="A169">
        <v>49</v>
      </c>
      <c r="B169" t="s">
        <v>256</v>
      </c>
      <c r="C169" s="2">
        <v>224</v>
      </c>
      <c r="D169" t="s">
        <v>196</v>
      </c>
      <c r="E169">
        <v>46</v>
      </c>
      <c r="F169">
        <v>22</v>
      </c>
      <c r="G169">
        <v>1</v>
      </c>
      <c r="H169" s="2">
        <v>320952</v>
      </c>
    </row>
    <row r="170" spans="1:8" ht="12.75">
      <c r="A170">
        <v>53</v>
      </c>
      <c r="B170" t="s">
        <v>474</v>
      </c>
      <c r="C170" s="2">
        <v>106</v>
      </c>
      <c r="D170" t="s">
        <v>331</v>
      </c>
      <c r="F170">
        <v>7</v>
      </c>
      <c r="G170">
        <v>1</v>
      </c>
      <c r="H170" s="2">
        <v>10539</v>
      </c>
    </row>
    <row r="171" spans="1:8" ht="12.75">
      <c r="A171">
        <v>58</v>
      </c>
      <c r="B171" t="s">
        <v>346</v>
      </c>
      <c r="C171" s="2">
        <v>16</v>
      </c>
      <c r="D171" t="s">
        <v>331</v>
      </c>
      <c r="E171">
        <v>-20</v>
      </c>
      <c r="F171">
        <v>19</v>
      </c>
      <c r="G171">
        <v>1</v>
      </c>
      <c r="H171" s="2">
        <v>140129</v>
      </c>
    </row>
    <row r="174" ht="12.75">
      <c r="B174" s="1" t="s">
        <v>26</v>
      </c>
    </row>
    <row r="175" ht="12.75">
      <c r="B175" t="s">
        <v>476</v>
      </c>
    </row>
    <row r="177" ht="12.75">
      <c r="B177" t="s">
        <v>477</v>
      </c>
    </row>
    <row r="179" ht="12.75">
      <c r="B179" t="s">
        <v>478</v>
      </c>
    </row>
    <row r="181" ht="12.75">
      <c r="B181" t="s">
        <v>479</v>
      </c>
    </row>
    <row r="183" ht="12.75">
      <c r="B183" t="s">
        <v>480</v>
      </c>
    </row>
    <row r="185" ht="12.75">
      <c r="B185" t="s">
        <v>481</v>
      </c>
    </row>
    <row r="189" ht="12.75">
      <c r="B189" s="1" t="s">
        <v>482</v>
      </c>
    </row>
    <row r="191" spans="2:8" ht="12.75">
      <c r="B191" s="1" t="s">
        <v>0</v>
      </c>
      <c r="C191" s="1" t="s">
        <v>1</v>
      </c>
      <c r="D191" s="1" t="s">
        <v>2</v>
      </c>
      <c r="E191" s="1" t="s">
        <v>3</v>
      </c>
      <c r="F191" s="1" t="s">
        <v>4</v>
      </c>
      <c r="G191" s="1" t="s">
        <v>5</v>
      </c>
      <c r="H191" s="1" t="s">
        <v>6</v>
      </c>
    </row>
    <row r="192" spans="1:8" ht="12.75">
      <c r="A192">
        <v>1</v>
      </c>
      <c r="B192" t="s">
        <v>471</v>
      </c>
      <c r="C192" s="2">
        <v>5364433</v>
      </c>
      <c r="D192" t="s">
        <v>24</v>
      </c>
      <c r="E192">
        <v>-41</v>
      </c>
      <c r="F192">
        <v>2</v>
      </c>
      <c r="G192">
        <v>431</v>
      </c>
      <c r="H192" s="2">
        <v>18062943</v>
      </c>
    </row>
    <row r="193" spans="1:8" ht="12.75">
      <c r="A193">
        <v>2</v>
      </c>
      <c r="B193" t="s">
        <v>457</v>
      </c>
      <c r="C193" s="2">
        <v>4654618</v>
      </c>
      <c r="D193" t="s">
        <v>10</v>
      </c>
      <c r="E193">
        <v>-36</v>
      </c>
      <c r="F193">
        <v>3</v>
      </c>
      <c r="G193">
        <v>524</v>
      </c>
      <c r="H193" s="2">
        <v>37016890</v>
      </c>
    </row>
    <row r="194" spans="1:8" ht="12.75">
      <c r="A194">
        <v>3</v>
      </c>
      <c r="B194" t="s">
        <v>486</v>
      </c>
      <c r="C194" s="2">
        <v>951754</v>
      </c>
      <c r="D194" t="s">
        <v>14</v>
      </c>
      <c r="F194">
        <v>1</v>
      </c>
      <c r="G194">
        <v>362</v>
      </c>
      <c r="H194" s="2">
        <v>951754</v>
      </c>
    </row>
    <row r="195" spans="1:8" ht="12.75">
      <c r="A195">
        <v>4</v>
      </c>
      <c r="B195" t="s">
        <v>485</v>
      </c>
      <c r="C195" s="2">
        <v>340600</v>
      </c>
      <c r="D195" t="s">
        <v>51</v>
      </c>
      <c r="F195">
        <v>1</v>
      </c>
      <c r="G195">
        <v>238</v>
      </c>
      <c r="H195" s="2">
        <v>340600</v>
      </c>
    </row>
    <row r="196" spans="1:8" ht="12.75">
      <c r="A196">
        <v>5</v>
      </c>
      <c r="B196" t="s">
        <v>470</v>
      </c>
      <c r="C196" s="2">
        <v>327562</v>
      </c>
      <c r="D196" t="s">
        <v>109</v>
      </c>
      <c r="E196">
        <v>-28</v>
      </c>
      <c r="F196">
        <v>2</v>
      </c>
      <c r="G196">
        <v>226</v>
      </c>
      <c r="H196" s="2">
        <v>1005594</v>
      </c>
    </row>
    <row r="197" spans="1:8" ht="12.75">
      <c r="A197">
        <v>6</v>
      </c>
      <c r="B197" t="s">
        <v>484</v>
      </c>
      <c r="C197" s="2">
        <v>240552</v>
      </c>
      <c r="D197" t="s">
        <v>14</v>
      </c>
      <c r="F197">
        <v>1</v>
      </c>
      <c r="G197">
        <v>97</v>
      </c>
      <c r="H197" s="2">
        <v>240552</v>
      </c>
    </row>
    <row r="198" spans="1:8" ht="12.75">
      <c r="A198">
        <v>7</v>
      </c>
      <c r="B198" t="s">
        <v>429</v>
      </c>
      <c r="C198" s="2">
        <v>195177</v>
      </c>
      <c r="D198" t="s">
        <v>24</v>
      </c>
      <c r="E198">
        <v>-47</v>
      </c>
      <c r="F198">
        <v>5</v>
      </c>
      <c r="G198">
        <v>214</v>
      </c>
      <c r="H198" s="2">
        <v>5782403</v>
      </c>
    </row>
    <row r="199" spans="1:8" ht="12.75">
      <c r="A199">
        <v>8</v>
      </c>
      <c r="B199" t="s">
        <v>469</v>
      </c>
      <c r="C199" s="2">
        <v>121453</v>
      </c>
      <c r="D199" t="s">
        <v>51</v>
      </c>
      <c r="E199">
        <v>-55</v>
      </c>
      <c r="F199">
        <v>5</v>
      </c>
      <c r="G199">
        <v>216</v>
      </c>
      <c r="H199" s="2">
        <v>3502275</v>
      </c>
    </row>
    <row r="200" spans="1:8" ht="12.75">
      <c r="A200">
        <v>9</v>
      </c>
      <c r="B200" t="s">
        <v>483</v>
      </c>
      <c r="C200" s="2">
        <v>113126</v>
      </c>
      <c r="D200" t="s">
        <v>421</v>
      </c>
      <c r="F200">
        <v>1</v>
      </c>
      <c r="G200">
        <v>40</v>
      </c>
      <c r="H200" s="2">
        <v>113126</v>
      </c>
    </row>
    <row r="201" spans="1:8" ht="12.75">
      <c r="A201">
        <v>10</v>
      </c>
      <c r="B201" t="s">
        <v>458</v>
      </c>
      <c r="C201" s="2">
        <v>105886</v>
      </c>
      <c r="D201" t="s">
        <v>472</v>
      </c>
      <c r="E201">
        <v>-26</v>
      </c>
      <c r="F201">
        <v>3</v>
      </c>
      <c r="G201">
        <v>37</v>
      </c>
      <c r="H201" s="2">
        <v>613544</v>
      </c>
    </row>
    <row r="202" spans="1:8" ht="12.75">
      <c r="A202">
        <v>11</v>
      </c>
      <c r="B202" t="s">
        <v>462</v>
      </c>
      <c r="C202" s="2">
        <v>89559</v>
      </c>
      <c r="D202" t="s">
        <v>14</v>
      </c>
      <c r="E202">
        <v>-42</v>
      </c>
      <c r="F202">
        <v>4</v>
      </c>
      <c r="G202">
        <v>90</v>
      </c>
      <c r="H202" s="2">
        <v>1094780</v>
      </c>
    </row>
    <row r="203" spans="1:8" ht="12.75">
      <c r="A203">
        <v>12</v>
      </c>
      <c r="B203" t="s">
        <v>392</v>
      </c>
      <c r="C203" s="2">
        <v>84575</v>
      </c>
      <c r="D203" t="s">
        <v>14</v>
      </c>
      <c r="E203">
        <v>-51</v>
      </c>
      <c r="F203">
        <v>9</v>
      </c>
      <c r="G203">
        <v>299</v>
      </c>
      <c r="H203" s="2">
        <v>12892631</v>
      </c>
    </row>
    <row r="204" spans="1:8" ht="12.75">
      <c r="A204">
        <v>13</v>
      </c>
      <c r="B204" t="s">
        <v>431</v>
      </c>
      <c r="C204" s="2">
        <v>46143</v>
      </c>
      <c r="D204" t="s">
        <v>12</v>
      </c>
      <c r="E204">
        <v>-63</v>
      </c>
      <c r="F204">
        <v>5</v>
      </c>
      <c r="G204">
        <v>77</v>
      </c>
      <c r="H204" s="2">
        <v>2823244</v>
      </c>
    </row>
    <row r="205" spans="1:8" ht="12.75">
      <c r="A205">
        <v>14</v>
      </c>
      <c r="B205" t="s">
        <v>419</v>
      </c>
      <c r="C205" s="2">
        <v>44113</v>
      </c>
      <c r="D205" t="s">
        <v>43</v>
      </c>
      <c r="E205">
        <v>-32</v>
      </c>
      <c r="F205">
        <v>6</v>
      </c>
      <c r="G205">
        <v>45</v>
      </c>
      <c r="H205" s="2">
        <v>1149280</v>
      </c>
    </row>
    <row r="206" spans="1:8" ht="12.75">
      <c r="A206">
        <v>15</v>
      </c>
      <c r="B206" t="s">
        <v>365</v>
      </c>
      <c r="C206" s="2">
        <v>42885</v>
      </c>
      <c r="D206" t="s">
        <v>8</v>
      </c>
      <c r="E206">
        <v>-45</v>
      </c>
      <c r="F206">
        <v>11</v>
      </c>
      <c r="G206">
        <v>66</v>
      </c>
      <c r="H206" s="2">
        <v>13441558</v>
      </c>
    </row>
    <row r="208" spans="2:8" ht="12.75">
      <c r="B208" s="1" t="s">
        <v>25</v>
      </c>
      <c r="C208" s="4">
        <f>SUM(C192:C207)</f>
        <v>12722436</v>
      </c>
      <c r="D208" s="1"/>
      <c r="E208" s="1"/>
      <c r="F208" s="1"/>
      <c r="G208" s="4">
        <f>SUM(G192:G207)</f>
        <v>2962</v>
      </c>
      <c r="H208" s="4">
        <f>SUM(H192:H207)</f>
        <v>99031174</v>
      </c>
    </row>
    <row r="210" spans="1:8" ht="12.75">
      <c r="A210">
        <v>17</v>
      </c>
      <c r="B210" t="s">
        <v>423</v>
      </c>
      <c r="C210" s="2">
        <v>18795</v>
      </c>
      <c r="D210" t="s">
        <v>17</v>
      </c>
      <c r="E210">
        <v>-51</v>
      </c>
      <c r="F210">
        <v>6</v>
      </c>
      <c r="G210">
        <v>32</v>
      </c>
      <c r="H210" s="2">
        <v>688137</v>
      </c>
    </row>
    <row r="211" spans="1:8" ht="12.75">
      <c r="A211">
        <v>20</v>
      </c>
      <c r="B211" t="s">
        <v>433</v>
      </c>
      <c r="C211" s="2">
        <v>13808</v>
      </c>
      <c r="D211" t="s">
        <v>17</v>
      </c>
      <c r="E211">
        <v>-30</v>
      </c>
      <c r="F211">
        <v>5</v>
      </c>
      <c r="G211">
        <v>17</v>
      </c>
      <c r="H211" s="2">
        <v>318214</v>
      </c>
    </row>
    <row r="212" spans="1:8" ht="12.75">
      <c r="A212">
        <v>24</v>
      </c>
      <c r="B212" t="s">
        <v>405</v>
      </c>
      <c r="C212" s="2">
        <v>5216</v>
      </c>
      <c r="D212" t="s">
        <v>409</v>
      </c>
      <c r="E212">
        <v>-26</v>
      </c>
      <c r="F212">
        <v>7</v>
      </c>
      <c r="G212">
        <v>7</v>
      </c>
      <c r="H212" s="2">
        <v>654097</v>
      </c>
    </row>
    <row r="213" spans="1:8" ht="12.75">
      <c r="A213">
        <v>25</v>
      </c>
      <c r="B213" t="s">
        <v>460</v>
      </c>
      <c r="C213" s="2">
        <v>5153</v>
      </c>
      <c r="D213" t="s">
        <v>14</v>
      </c>
      <c r="E213">
        <v>-6</v>
      </c>
      <c r="F213">
        <v>13</v>
      </c>
      <c r="G213">
        <v>9</v>
      </c>
      <c r="H213" s="2">
        <v>3371967</v>
      </c>
    </row>
    <row r="214" spans="1:8" ht="12.75">
      <c r="A214">
        <v>30</v>
      </c>
      <c r="B214" t="s">
        <v>389</v>
      </c>
      <c r="C214" s="2">
        <v>4526</v>
      </c>
      <c r="D214" t="s">
        <v>109</v>
      </c>
      <c r="E214">
        <v>-59</v>
      </c>
      <c r="F214">
        <v>9</v>
      </c>
      <c r="G214">
        <v>5</v>
      </c>
      <c r="H214" s="2">
        <v>802182</v>
      </c>
    </row>
    <row r="215" spans="1:8" ht="12.75">
      <c r="A215">
        <v>34</v>
      </c>
      <c r="B215" t="s">
        <v>487</v>
      </c>
      <c r="C215" s="2">
        <v>2985</v>
      </c>
      <c r="D215" t="s">
        <v>491</v>
      </c>
      <c r="F215">
        <v>1</v>
      </c>
      <c r="G215">
        <v>16</v>
      </c>
      <c r="H215" s="2">
        <v>2985</v>
      </c>
    </row>
    <row r="216" spans="1:8" ht="12.75">
      <c r="A216">
        <v>44</v>
      </c>
      <c r="B216" t="s">
        <v>474</v>
      </c>
      <c r="C216" s="2">
        <v>438</v>
      </c>
      <c r="D216" t="s">
        <v>331</v>
      </c>
      <c r="E216">
        <v>313</v>
      </c>
      <c r="F216">
        <v>8</v>
      </c>
      <c r="G216">
        <v>3</v>
      </c>
      <c r="H216" s="2">
        <v>11733</v>
      </c>
    </row>
    <row r="217" spans="1:8" ht="12.75">
      <c r="A217">
        <v>49</v>
      </c>
      <c r="B217" t="s">
        <v>256</v>
      </c>
      <c r="C217" s="2">
        <v>140</v>
      </c>
      <c r="D217" t="s">
        <v>196</v>
      </c>
      <c r="E217">
        <v>-38</v>
      </c>
      <c r="F217">
        <v>23</v>
      </c>
      <c r="G217">
        <v>1</v>
      </c>
      <c r="H217" s="2">
        <v>321262</v>
      </c>
    </row>
    <row r="218" spans="1:8" ht="12.75">
      <c r="A218">
        <v>51</v>
      </c>
      <c r="B218" t="s">
        <v>306</v>
      </c>
      <c r="C218" s="2">
        <v>94</v>
      </c>
      <c r="D218" t="s">
        <v>196</v>
      </c>
      <c r="F218">
        <v>18</v>
      </c>
      <c r="G218">
        <v>1</v>
      </c>
      <c r="H218" s="2">
        <v>230520</v>
      </c>
    </row>
    <row r="219" spans="1:8" ht="12.75">
      <c r="A219">
        <v>53</v>
      </c>
      <c r="B219" t="s">
        <v>393</v>
      </c>
      <c r="C219" s="2">
        <v>20</v>
      </c>
      <c r="D219" t="s">
        <v>17</v>
      </c>
      <c r="E219">
        <v>-96</v>
      </c>
      <c r="F219">
        <v>9</v>
      </c>
      <c r="G219">
        <v>1</v>
      </c>
      <c r="H219" s="2">
        <v>2693396</v>
      </c>
    </row>
    <row r="222" ht="12.75">
      <c r="B222" s="1" t="s">
        <v>26</v>
      </c>
    </row>
    <row r="223" ht="12.75">
      <c r="B223" t="s">
        <v>488</v>
      </c>
    </row>
    <row r="225" ht="12.75">
      <c r="B225" t="s">
        <v>100</v>
      </c>
    </row>
    <row r="227" ht="12.75">
      <c r="B227" t="s">
        <v>489</v>
      </c>
    </row>
    <row r="229" ht="12.75">
      <c r="B229" t="s">
        <v>490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13">
      <selection activeCell="F148" sqref="F148"/>
    </sheetView>
  </sheetViews>
  <sheetFormatPr defaultColWidth="9.140625" defaultRowHeight="12.75"/>
  <cols>
    <col min="2" max="2" width="29.00390625" style="0" bestFit="1" customWidth="1"/>
    <col min="3" max="3" width="10.140625" style="0" bestFit="1" customWidth="1"/>
    <col min="4" max="4" width="14.140625" style="0" bestFit="1" customWidth="1"/>
    <col min="8" max="8" width="12.00390625" style="0" bestFit="1" customWidth="1"/>
  </cols>
  <sheetData>
    <row r="1" ht="12.75">
      <c r="B1" s="1" t="s">
        <v>482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471</v>
      </c>
      <c r="C4" s="2">
        <v>3426623</v>
      </c>
      <c r="D4" t="s">
        <v>24</v>
      </c>
      <c r="E4">
        <v>-36</v>
      </c>
      <c r="F4">
        <v>3</v>
      </c>
      <c r="G4">
        <v>443</v>
      </c>
      <c r="H4" s="2">
        <v>23655020</v>
      </c>
    </row>
    <row r="5" spans="1:8" ht="12.75">
      <c r="A5">
        <v>2</v>
      </c>
      <c r="B5" t="s">
        <v>457</v>
      </c>
      <c r="C5" s="2">
        <v>2678629</v>
      </c>
      <c r="D5" t="s">
        <v>10</v>
      </c>
      <c r="E5">
        <v>-42</v>
      </c>
      <c r="F5">
        <v>4</v>
      </c>
      <c r="G5">
        <v>524</v>
      </c>
      <c r="H5" s="2">
        <v>41049196</v>
      </c>
    </row>
    <row r="6" spans="1:8" ht="12.75">
      <c r="A6">
        <v>3</v>
      </c>
      <c r="B6" t="s">
        <v>486</v>
      </c>
      <c r="C6" s="2">
        <v>1172062</v>
      </c>
      <c r="D6" t="s">
        <v>14</v>
      </c>
      <c r="E6">
        <v>23</v>
      </c>
      <c r="F6">
        <v>2</v>
      </c>
      <c r="G6">
        <v>378</v>
      </c>
      <c r="H6" s="2">
        <v>2435370</v>
      </c>
    </row>
    <row r="7" spans="1:8" ht="12.75">
      <c r="A7">
        <v>4</v>
      </c>
      <c r="B7" t="s">
        <v>495</v>
      </c>
      <c r="C7" s="2">
        <v>334657</v>
      </c>
      <c r="D7" t="s">
        <v>22</v>
      </c>
      <c r="F7">
        <v>1</v>
      </c>
      <c r="G7">
        <v>193</v>
      </c>
      <c r="H7" s="2">
        <v>334657</v>
      </c>
    </row>
    <row r="8" spans="1:8" ht="12.75">
      <c r="A8">
        <v>5</v>
      </c>
      <c r="B8" t="s">
        <v>484</v>
      </c>
      <c r="C8" s="2">
        <v>230179</v>
      </c>
      <c r="D8" t="s">
        <v>14</v>
      </c>
      <c r="E8">
        <v>-4</v>
      </c>
      <c r="F8">
        <v>2</v>
      </c>
      <c r="G8">
        <v>99</v>
      </c>
      <c r="H8" s="2">
        <v>629981</v>
      </c>
    </row>
    <row r="9" spans="1:8" ht="12.75">
      <c r="A9">
        <v>6</v>
      </c>
      <c r="B9" t="s">
        <v>470</v>
      </c>
      <c r="C9" s="2">
        <v>207177</v>
      </c>
      <c r="D9" t="s">
        <v>109</v>
      </c>
      <c r="E9">
        <v>-37</v>
      </c>
      <c r="F9">
        <v>3</v>
      </c>
      <c r="G9">
        <v>217</v>
      </c>
      <c r="H9" s="2">
        <v>1371820</v>
      </c>
    </row>
    <row r="10" spans="1:8" ht="12.75">
      <c r="A10">
        <v>7</v>
      </c>
      <c r="B10" t="s">
        <v>485</v>
      </c>
      <c r="C10" s="2">
        <v>190877</v>
      </c>
      <c r="D10" t="s">
        <v>51</v>
      </c>
      <c r="E10">
        <v>-44</v>
      </c>
      <c r="F10">
        <v>2</v>
      </c>
      <c r="G10">
        <v>238</v>
      </c>
      <c r="H10" s="2">
        <v>687756</v>
      </c>
    </row>
    <row r="11" spans="1:8" ht="12.75">
      <c r="A11">
        <v>8</v>
      </c>
      <c r="B11" t="s">
        <v>429</v>
      </c>
      <c r="C11" s="2">
        <v>115576</v>
      </c>
      <c r="D11" t="s">
        <v>24</v>
      </c>
      <c r="E11">
        <v>-41</v>
      </c>
      <c r="F11">
        <v>6</v>
      </c>
      <c r="G11">
        <v>178</v>
      </c>
      <c r="H11" s="2">
        <v>6007403</v>
      </c>
    </row>
    <row r="12" spans="1:8" ht="12.75">
      <c r="A12">
        <v>9</v>
      </c>
      <c r="B12" t="s">
        <v>494</v>
      </c>
      <c r="C12" s="2">
        <v>96255</v>
      </c>
      <c r="D12" t="s">
        <v>260</v>
      </c>
      <c r="F12">
        <v>1</v>
      </c>
      <c r="G12">
        <v>23</v>
      </c>
      <c r="H12" s="2">
        <v>96255</v>
      </c>
    </row>
    <row r="13" spans="1:8" ht="12.75">
      <c r="A13">
        <v>10</v>
      </c>
      <c r="B13" t="s">
        <v>458</v>
      </c>
      <c r="C13" s="2">
        <v>83217</v>
      </c>
      <c r="D13" t="s">
        <v>472</v>
      </c>
      <c r="E13">
        <v>-21</v>
      </c>
      <c r="F13">
        <v>4</v>
      </c>
      <c r="G13">
        <v>37</v>
      </c>
      <c r="H13" s="2">
        <v>779312</v>
      </c>
    </row>
    <row r="14" spans="1:8" ht="12.75">
      <c r="A14">
        <v>11</v>
      </c>
      <c r="B14" t="s">
        <v>483</v>
      </c>
      <c r="C14" s="2">
        <v>75750</v>
      </c>
      <c r="D14" t="s">
        <v>421</v>
      </c>
      <c r="E14">
        <v>-33</v>
      </c>
      <c r="F14">
        <v>2</v>
      </c>
      <c r="G14">
        <v>43</v>
      </c>
      <c r="H14" s="2">
        <v>261083</v>
      </c>
    </row>
    <row r="15" spans="1:8" ht="12.75">
      <c r="A15">
        <v>12</v>
      </c>
      <c r="B15" t="s">
        <v>462</v>
      </c>
      <c r="C15" s="2">
        <v>75138</v>
      </c>
      <c r="D15" t="s">
        <v>14</v>
      </c>
      <c r="E15">
        <v>-16</v>
      </c>
      <c r="F15">
        <v>5</v>
      </c>
      <c r="G15">
        <v>95</v>
      </c>
      <c r="H15" s="2">
        <v>1240075</v>
      </c>
    </row>
    <row r="16" spans="1:8" ht="12.75">
      <c r="A16">
        <v>13</v>
      </c>
      <c r="B16" t="s">
        <v>469</v>
      </c>
      <c r="C16" s="2">
        <v>72289</v>
      </c>
      <c r="D16" t="s">
        <v>51</v>
      </c>
      <c r="E16">
        <v>-40</v>
      </c>
      <c r="F16">
        <v>6</v>
      </c>
      <c r="G16">
        <v>144</v>
      </c>
      <c r="H16" s="2">
        <v>3622330</v>
      </c>
    </row>
    <row r="17" spans="1:8" ht="12.75">
      <c r="A17">
        <v>14</v>
      </c>
      <c r="B17" t="s">
        <v>493</v>
      </c>
      <c r="C17" s="2">
        <v>61622</v>
      </c>
      <c r="D17" t="s">
        <v>24</v>
      </c>
      <c r="F17">
        <v>1</v>
      </c>
      <c r="G17">
        <v>24</v>
      </c>
      <c r="H17" s="2">
        <v>61622</v>
      </c>
    </row>
    <row r="18" spans="1:8" ht="12.75">
      <c r="A18">
        <v>15</v>
      </c>
      <c r="B18" t="s">
        <v>492</v>
      </c>
      <c r="C18" s="2">
        <v>48440</v>
      </c>
      <c r="D18" t="s">
        <v>51</v>
      </c>
      <c r="F18">
        <v>1</v>
      </c>
      <c r="G18">
        <v>83</v>
      </c>
      <c r="H18" s="2">
        <v>48440</v>
      </c>
    </row>
    <row r="20" spans="2:8" ht="12.75">
      <c r="B20" s="1" t="s">
        <v>25</v>
      </c>
      <c r="C20" s="4">
        <f>SUM(C4:C19)</f>
        <v>8868491</v>
      </c>
      <c r="D20" s="1"/>
      <c r="E20" s="1"/>
      <c r="F20" s="1"/>
      <c r="G20" s="4">
        <f>SUM(G4:G19)</f>
        <v>2719</v>
      </c>
      <c r="H20" s="4">
        <f>SUM(H4:H19)</f>
        <v>82280320</v>
      </c>
    </row>
    <row r="22" spans="1:8" ht="12.75">
      <c r="A22">
        <v>22</v>
      </c>
      <c r="B22" t="s">
        <v>423</v>
      </c>
      <c r="C22" s="2">
        <v>12561</v>
      </c>
      <c r="D22" t="s">
        <v>17</v>
      </c>
      <c r="E22">
        <v>-33</v>
      </c>
      <c r="F22">
        <v>7</v>
      </c>
      <c r="G22">
        <v>32</v>
      </c>
      <c r="H22" s="2">
        <v>718793</v>
      </c>
    </row>
    <row r="23" spans="1:8" ht="12.75">
      <c r="A23">
        <v>23</v>
      </c>
      <c r="B23" t="s">
        <v>433</v>
      </c>
      <c r="C23" s="2">
        <v>8701</v>
      </c>
      <c r="D23" t="s">
        <v>17</v>
      </c>
      <c r="E23">
        <v>-37</v>
      </c>
      <c r="F23">
        <v>6</v>
      </c>
      <c r="G23">
        <v>18</v>
      </c>
      <c r="H23" s="2">
        <v>338038</v>
      </c>
    </row>
    <row r="24" spans="1:8" ht="12.75">
      <c r="A24">
        <v>32</v>
      </c>
      <c r="B24" t="s">
        <v>460</v>
      </c>
      <c r="C24" s="2">
        <v>3678</v>
      </c>
      <c r="D24" t="s">
        <v>14</v>
      </c>
      <c r="E24">
        <v>-29</v>
      </c>
      <c r="F24">
        <v>14</v>
      </c>
      <c r="G24">
        <v>5</v>
      </c>
      <c r="H24" s="2">
        <v>3380561</v>
      </c>
    </row>
    <row r="25" spans="1:8" ht="12.75">
      <c r="A25">
        <v>35</v>
      </c>
      <c r="B25" t="s">
        <v>389</v>
      </c>
      <c r="C25" s="2">
        <v>3142</v>
      </c>
      <c r="D25" t="s">
        <v>109</v>
      </c>
      <c r="E25">
        <v>-31</v>
      </c>
      <c r="F25">
        <v>10</v>
      </c>
      <c r="G25">
        <v>8</v>
      </c>
      <c r="H25" s="2">
        <v>808097</v>
      </c>
    </row>
    <row r="26" spans="1:8" ht="12.75">
      <c r="A26">
        <v>39</v>
      </c>
      <c r="B26" t="s">
        <v>498</v>
      </c>
      <c r="C26" s="2">
        <v>1506</v>
      </c>
      <c r="D26" t="s">
        <v>421</v>
      </c>
      <c r="E26">
        <v>-71</v>
      </c>
      <c r="F26">
        <v>8</v>
      </c>
      <c r="G26">
        <v>6</v>
      </c>
      <c r="H26" s="2">
        <v>660559</v>
      </c>
    </row>
    <row r="27" spans="1:8" ht="12.75">
      <c r="A27">
        <v>47</v>
      </c>
      <c r="B27" t="s">
        <v>487</v>
      </c>
      <c r="C27" s="2">
        <v>315</v>
      </c>
      <c r="D27" t="s">
        <v>491</v>
      </c>
      <c r="E27">
        <v>-89</v>
      </c>
      <c r="F27">
        <v>2</v>
      </c>
      <c r="G27">
        <v>2</v>
      </c>
      <c r="H27" s="2">
        <v>5678</v>
      </c>
    </row>
    <row r="28" spans="1:8" ht="12.75">
      <c r="A28">
        <v>48</v>
      </c>
      <c r="B28" t="s">
        <v>474</v>
      </c>
      <c r="C28" s="2">
        <v>303</v>
      </c>
      <c r="D28" t="s">
        <v>331</v>
      </c>
      <c r="E28">
        <v>-31</v>
      </c>
      <c r="F28">
        <v>9</v>
      </c>
      <c r="G28">
        <v>2</v>
      </c>
      <c r="H28" s="2">
        <v>12384</v>
      </c>
    </row>
    <row r="29" spans="1:8" ht="12.75">
      <c r="A29">
        <v>55</v>
      </c>
      <c r="B29" t="s">
        <v>306</v>
      </c>
      <c r="C29" s="2">
        <v>20</v>
      </c>
      <c r="D29" t="s">
        <v>196</v>
      </c>
      <c r="E29">
        <v>-79</v>
      </c>
      <c r="F29">
        <v>19</v>
      </c>
      <c r="G29">
        <v>1</v>
      </c>
      <c r="H29" s="2">
        <v>321517</v>
      </c>
    </row>
    <row r="30" spans="3:8" ht="12.75">
      <c r="C30" s="2"/>
      <c r="H30" s="2"/>
    </row>
    <row r="31" spans="3:8" ht="12.75">
      <c r="C31" s="2"/>
      <c r="H31" s="2"/>
    </row>
    <row r="34" ht="12.75">
      <c r="B34" s="1" t="s">
        <v>26</v>
      </c>
    </row>
    <row r="35" ht="12.75">
      <c r="B35" t="s">
        <v>496</v>
      </c>
    </row>
    <row r="37" ht="12.75">
      <c r="B37" t="s">
        <v>497</v>
      </c>
    </row>
    <row r="41" ht="12.75">
      <c r="B41" s="1" t="s">
        <v>499</v>
      </c>
    </row>
    <row r="43" spans="2:8" ht="12.75"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  <c r="H43" s="1" t="s">
        <v>6</v>
      </c>
    </row>
    <row r="44" spans="1:8" ht="12.75">
      <c r="A44">
        <v>1</v>
      </c>
      <c r="B44" t="s">
        <v>471</v>
      </c>
      <c r="C44" s="2">
        <v>2220351</v>
      </c>
      <c r="D44" t="s">
        <v>24</v>
      </c>
      <c r="E44">
        <v>-35</v>
      </c>
      <c r="F44">
        <v>4</v>
      </c>
      <c r="G44">
        <v>463</v>
      </c>
      <c r="H44" s="2">
        <v>27078158</v>
      </c>
    </row>
    <row r="45" spans="1:8" ht="12.75">
      <c r="A45">
        <v>2</v>
      </c>
      <c r="B45" t="s">
        <v>457</v>
      </c>
      <c r="C45" s="2">
        <v>1802435</v>
      </c>
      <c r="D45" t="s">
        <v>10</v>
      </c>
      <c r="E45">
        <v>-33</v>
      </c>
      <c r="F45">
        <v>5</v>
      </c>
      <c r="G45">
        <v>530</v>
      </c>
      <c r="H45" s="2">
        <v>43719479</v>
      </c>
    </row>
    <row r="46" spans="1:8" ht="12.75">
      <c r="A46">
        <v>3</v>
      </c>
      <c r="B46" t="s">
        <v>486</v>
      </c>
      <c r="C46" s="2">
        <v>1136591</v>
      </c>
      <c r="D46" t="s">
        <v>14</v>
      </c>
      <c r="E46">
        <v>-3</v>
      </c>
      <c r="F46">
        <v>3</v>
      </c>
      <c r="G46">
        <v>389</v>
      </c>
      <c r="H46" s="2">
        <v>3918387</v>
      </c>
    </row>
    <row r="47" spans="1:8" ht="12.75">
      <c r="A47">
        <v>4</v>
      </c>
      <c r="B47" t="s">
        <v>502</v>
      </c>
      <c r="C47" s="2">
        <v>246169</v>
      </c>
      <c r="D47" t="s">
        <v>24</v>
      </c>
      <c r="F47">
        <v>1</v>
      </c>
      <c r="G47">
        <v>279</v>
      </c>
      <c r="H47" s="2">
        <v>246169</v>
      </c>
    </row>
    <row r="48" spans="1:8" ht="12.75">
      <c r="A48">
        <v>5</v>
      </c>
      <c r="B48" t="s">
        <v>495</v>
      </c>
      <c r="C48" s="2">
        <v>208814</v>
      </c>
      <c r="D48" t="s">
        <v>22</v>
      </c>
      <c r="E48">
        <v>-38</v>
      </c>
      <c r="F48">
        <v>2</v>
      </c>
      <c r="G48">
        <v>193</v>
      </c>
      <c r="H48" s="2">
        <v>697039</v>
      </c>
    </row>
    <row r="49" spans="1:8" ht="12.75">
      <c r="A49">
        <v>6</v>
      </c>
      <c r="B49" t="s">
        <v>484</v>
      </c>
      <c r="C49" s="2">
        <v>186645</v>
      </c>
      <c r="D49" t="s">
        <v>14</v>
      </c>
      <c r="E49">
        <v>-19</v>
      </c>
      <c r="F49">
        <v>3</v>
      </c>
      <c r="G49">
        <v>100</v>
      </c>
      <c r="H49" s="2">
        <v>934268</v>
      </c>
    </row>
    <row r="50" spans="1:8" ht="12.75">
      <c r="A50">
        <v>7</v>
      </c>
      <c r="B50" t="s">
        <v>501</v>
      </c>
      <c r="C50" s="2">
        <v>141865</v>
      </c>
      <c r="D50" t="s">
        <v>14</v>
      </c>
      <c r="F50">
        <v>1</v>
      </c>
      <c r="G50">
        <v>50</v>
      </c>
      <c r="H50" s="2">
        <v>141865</v>
      </c>
    </row>
    <row r="51" spans="1:8" ht="12.75">
      <c r="A51">
        <v>8</v>
      </c>
      <c r="B51" t="s">
        <v>470</v>
      </c>
      <c r="C51" s="2">
        <v>136520</v>
      </c>
      <c r="D51" t="s">
        <v>109</v>
      </c>
      <c r="E51">
        <v>-34</v>
      </c>
      <c r="F51">
        <v>4</v>
      </c>
      <c r="G51">
        <v>189</v>
      </c>
      <c r="H51" s="2">
        <v>1600997</v>
      </c>
    </row>
    <row r="52" spans="1:8" ht="12.75">
      <c r="A52">
        <v>9</v>
      </c>
      <c r="B52" t="s">
        <v>485</v>
      </c>
      <c r="C52" s="2">
        <v>122092</v>
      </c>
      <c r="D52" t="s">
        <v>51</v>
      </c>
      <c r="E52">
        <v>-36</v>
      </c>
      <c r="F52">
        <v>3</v>
      </c>
      <c r="G52">
        <v>225</v>
      </c>
      <c r="H52" s="2">
        <v>897245</v>
      </c>
    </row>
    <row r="53" spans="1:8" ht="12.75">
      <c r="A53">
        <v>10</v>
      </c>
      <c r="B53" t="s">
        <v>429</v>
      </c>
      <c r="C53" s="2">
        <v>74982</v>
      </c>
      <c r="D53" t="s">
        <v>24</v>
      </c>
      <c r="E53">
        <v>-35</v>
      </c>
      <c r="F53">
        <v>7</v>
      </c>
      <c r="G53">
        <v>127</v>
      </c>
      <c r="H53" s="2">
        <v>6140420</v>
      </c>
    </row>
    <row r="54" spans="1:8" ht="12.75">
      <c r="A54">
        <v>11</v>
      </c>
      <c r="B54" t="s">
        <v>458</v>
      </c>
      <c r="C54" s="2">
        <v>63306</v>
      </c>
      <c r="D54" t="s">
        <v>472</v>
      </c>
      <c r="E54">
        <v>-24</v>
      </c>
      <c r="F54">
        <v>5</v>
      </c>
      <c r="G54">
        <v>37</v>
      </c>
      <c r="H54" s="2">
        <v>898592</v>
      </c>
    </row>
    <row r="55" spans="1:8" ht="12.75">
      <c r="A55">
        <v>12</v>
      </c>
      <c r="B55" t="s">
        <v>462</v>
      </c>
      <c r="C55" s="2">
        <v>59836</v>
      </c>
      <c r="D55" t="s">
        <v>14</v>
      </c>
      <c r="E55">
        <v>-20</v>
      </c>
      <c r="F55">
        <v>6</v>
      </c>
      <c r="G55">
        <v>90</v>
      </c>
      <c r="H55" s="2">
        <v>1368188</v>
      </c>
    </row>
    <row r="56" spans="1:8" ht="12.75">
      <c r="A56">
        <v>13</v>
      </c>
      <c r="B56" t="s">
        <v>493</v>
      </c>
      <c r="C56" s="2">
        <v>52452</v>
      </c>
      <c r="D56" t="s">
        <v>24</v>
      </c>
      <c r="E56">
        <v>-15</v>
      </c>
      <c r="F56">
        <v>2</v>
      </c>
      <c r="G56">
        <v>25</v>
      </c>
      <c r="H56" s="2">
        <v>147529</v>
      </c>
    </row>
    <row r="57" spans="1:8" ht="12.75">
      <c r="A57">
        <v>14</v>
      </c>
      <c r="B57" t="s">
        <v>469</v>
      </c>
      <c r="C57" s="2">
        <v>50407</v>
      </c>
      <c r="D57" t="s">
        <v>51</v>
      </c>
      <c r="E57">
        <v>-30</v>
      </c>
      <c r="F57">
        <v>7</v>
      </c>
      <c r="G57">
        <v>94</v>
      </c>
      <c r="H57" s="2">
        <v>3698876</v>
      </c>
    </row>
    <row r="58" spans="1:8" ht="12.75">
      <c r="A58">
        <v>15</v>
      </c>
      <c r="B58" t="s">
        <v>483</v>
      </c>
      <c r="C58" s="6" t="s">
        <v>500</v>
      </c>
      <c r="D58" t="s">
        <v>421</v>
      </c>
      <c r="E58">
        <v>-47</v>
      </c>
      <c r="F58">
        <v>3</v>
      </c>
      <c r="G58">
        <v>35</v>
      </c>
      <c r="H58" s="2">
        <v>352581</v>
      </c>
    </row>
    <row r="60" spans="2:8" ht="12.75">
      <c r="B60" s="1" t="s">
        <v>25</v>
      </c>
      <c r="C60" s="4">
        <f>SUM(C44:C59)</f>
        <v>6502465</v>
      </c>
      <c r="D60" s="1"/>
      <c r="E60" s="1"/>
      <c r="F60" s="1"/>
      <c r="G60" s="4">
        <f>SUM(G44:G59)</f>
        <v>2826</v>
      </c>
      <c r="H60" s="4">
        <f>SUM(H44:H59)</f>
        <v>91839793</v>
      </c>
    </row>
    <row r="62" spans="1:8" ht="12.75">
      <c r="A62">
        <v>25</v>
      </c>
      <c r="B62" t="s">
        <v>423</v>
      </c>
      <c r="C62" s="2">
        <v>8850</v>
      </c>
      <c r="D62" t="s">
        <v>17</v>
      </c>
      <c r="E62">
        <v>-30</v>
      </c>
      <c r="F62">
        <v>8</v>
      </c>
      <c r="G62">
        <v>31</v>
      </c>
      <c r="H62" s="2">
        <v>737191</v>
      </c>
    </row>
    <row r="63" spans="1:8" ht="12.75">
      <c r="A63">
        <v>29</v>
      </c>
      <c r="B63" t="s">
        <v>433</v>
      </c>
      <c r="C63" s="2">
        <v>3642</v>
      </c>
      <c r="D63" t="s">
        <v>17</v>
      </c>
      <c r="E63">
        <v>-58</v>
      </c>
      <c r="F63">
        <v>7</v>
      </c>
      <c r="G63">
        <v>7</v>
      </c>
      <c r="H63" s="2">
        <v>348953</v>
      </c>
    </row>
    <row r="64" spans="1:8" ht="12.75">
      <c r="A64">
        <v>30</v>
      </c>
      <c r="B64" t="s">
        <v>389</v>
      </c>
      <c r="C64" s="2">
        <v>3134</v>
      </c>
      <c r="D64" t="s">
        <v>109</v>
      </c>
      <c r="E64">
        <v>0</v>
      </c>
      <c r="F64">
        <v>11</v>
      </c>
      <c r="G64">
        <v>7</v>
      </c>
      <c r="H64" s="2">
        <v>813893</v>
      </c>
    </row>
    <row r="65" spans="1:8" ht="12.75">
      <c r="A65">
        <v>31</v>
      </c>
      <c r="B65" t="s">
        <v>351</v>
      </c>
      <c r="C65" s="2">
        <v>3119</v>
      </c>
      <c r="D65" t="s">
        <v>14</v>
      </c>
      <c r="E65">
        <v>-15</v>
      </c>
      <c r="F65">
        <v>15</v>
      </c>
      <c r="G65">
        <v>3</v>
      </c>
      <c r="H65" s="2">
        <v>3387965</v>
      </c>
    </row>
    <row r="66" spans="1:8" ht="12.75">
      <c r="A66">
        <v>39</v>
      </c>
      <c r="B66" t="s">
        <v>498</v>
      </c>
      <c r="C66" s="2">
        <v>765</v>
      </c>
      <c r="D66" t="s">
        <v>421</v>
      </c>
      <c r="E66">
        <v>-49</v>
      </c>
      <c r="F66">
        <v>9</v>
      </c>
      <c r="G66">
        <v>4</v>
      </c>
      <c r="H66" s="2">
        <v>663979</v>
      </c>
    </row>
    <row r="67" spans="3:8" ht="12.75">
      <c r="C67" s="2"/>
      <c r="H67" s="2"/>
    </row>
    <row r="68" spans="3:8" ht="12.75">
      <c r="C68" s="2"/>
      <c r="H68" s="2"/>
    </row>
    <row r="70" ht="12.75">
      <c r="B70" s="1" t="s">
        <v>26</v>
      </c>
    </row>
    <row r="71" ht="12.75">
      <c r="B71" t="s">
        <v>503</v>
      </c>
    </row>
    <row r="73" ht="12.75">
      <c r="B73" t="s">
        <v>504</v>
      </c>
    </row>
    <row r="77" ht="12.75">
      <c r="B77" s="1" t="s">
        <v>505</v>
      </c>
    </row>
    <row r="79" spans="2:8" ht="12.75">
      <c r="B79" s="1" t="s">
        <v>0</v>
      </c>
      <c r="C79" s="1" t="s">
        <v>1</v>
      </c>
      <c r="D79" s="1" t="s">
        <v>2</v>
      </c>
      <c r="E79" s="1" t="s">
        <v>3</v>
      </c>
      <c r="F79" s="1" t="s">
        <v>4</v>
      </c>
      <c r="G79" s="1" t="s">
        <v>5</v>
      </c>
      <c r="H79" s="1" t="s">
        <v>6</v>
      </c>
    </row>
    <row r="80" spans="1:8" ht="12.75">
      <c r="A80">
        <v>1</v>
      </c>
      <c r="B80" t="s">
        <v>511</v>
      </c>
      <c r="C80" s="2">
        <v>13063560</v>
      </c>
      <c r="D80" t="s">
        <v>8</v>
      </c>
      <c r="F80">
        <v>1</v>
      </c>
      <c r="G80">
        <v>501</v>
      </c>
      <c r="H80" s="2">
        <v>13063560</v>
      </c>
    </row>
    <row r="81" spans="1:8" ht="12.75">
      <c r="A81">
        <v>2</v>
      </c>
      <c r="B81" t="s">
        <v>510</v>
      </c>
      <c r="C81" s="2">
        <v>1164992</v>
      </c>
      <c r="D81" t="s">
        <v>10</v>
      </c>
      <c r="E81">
        <v>-35</v>
      </c>
      <c r="F81">
        <v>6</v>
      </c>
      <c r="G81">
        <v>519</v>
      </c>
      <c r="H81" s="2">
        <v>45766087</v>
      </c>
    </row>
    <row r="82" spans="1:8" ht="12.75">
      <c r="A82">
        <v>3</v>
      </c>
      <c r="B82" t="s">
        <v>471</v>
      </c>
      <c r="C82" s="2">
        <v>1158430</v>
      </c>
      <c r="D82" t="s">
        <v>24</v>
      </c>
      <c r="E82">
        <v>-48</v>
      </c>
      <c r="F82">
        <v>5</v>
      </c>
      <c r="G82">
        <v>467</v>
      </c>
      <c r="H82" s="2">
        <v>29200006</v>
      </c>
    </row>
    <row r="83" spans="1:8" ht="12.75">
      <c r="A83">
        <v>4</v>
      </c>
      <c r="B83" t="s">
        <v>486</v>
      </c>
      <c r="C83" s="2">
        <v>1108338</v>
      </c>
      <c r="D83" t="s">
        <v>14</v>
      </c>
      <c r="E83">
        <v>-2</v>
      </c>
      <c r="F83">
        <v>4</v>
      </c>
      <c r="G83">
        <v>389</v>
      </c>
      <c r="H83" s="2">
        <v>5523702</v>
      </c>
    </row>
    <row r="84" spans="1:8" ht="12.75">
      <c r="A84">
        <v>5</v>
      </c>
      <c r="B84" t="s">
        <v>509</v>
      </c>
      <c r="C84" s="2">
        <v>758267</v>
      </c>
      <c r="D84" t="s">
        <v>14</v>
      </c>
      <c r="F84">
        <v>1</v>
      </c>
      <c r="G84">
        <v>337</v>
      </c>
      <c r="H84" s="2">
        <v>758267</v>
      </c>
    </row>
    <row r="85" spans="1:8" ht="12.75">
      <c r="A85">
        <v>6</v>
      </c>
      <c r="B85" t="s">
        <v>502</v>
      </c>
      <c r="C85" s="2">
        <v>150378</v>
      </c>
      <c r="D85" t="s">
        <v>24</v>
      </c>
      <c r="E85">
        <v>-39</v>
      </c>
      <c r="F85">
        <v>2</v>
      </c>
      <c r="G85">
        <v>280</v>
      </c>
      <c r="H85" s="2">
        <v>493837</v>
      </c>
    </row>
    <row r="86" spans="1:8" ht="12.75">
      <c r="A86">
        <v>7</v>
      </c>
      <c r="B86" t="s">
        <v>508</v>
      </c>
      <c r="C86" s="2">
        <v>108747</v>
      </c>
      <c r="D86" t="s">
        <v>512</v>
      </c>
      <c r="F86">
        <v>1</v>
      </c>
      <c r="G86">
        <v>30</v>
      </c>
      <c r="H86" s="2">
        <v>108747</v>
      </c>
    </row>
    <row r="87" spans="1:8" ht="12.75">
      <c r="A87">
        <v>8</v>
      </c>
      <c r="B87" t="s">
        <v>484</v>
      </c>
      <c r="C87" s="2">
        <v>90059</v>
      </c>
      <c r="D87" t="s">
        <v>14</v>
      </c>
      <c r="E87">
        <v>-52</v>
      </c>
      <c r="F87">
        <v>4</v>
      </c>
      <c r="G87">
        <v>87</v>
      </c>
      <c r="H87" s="2">
        <v>1127030</v>
      </c>
    </row>
    <row r="88" spans="1:8" ht="12.75">
      <c r="A88">
        <v>9</v>
      </c>
      <c r="B88" t="s">
        <v>501</v>
      </c>
      <c r="C88" s="2">
        <v>81479</v>
      </c>
      <c r="D88" t="s">
        <v>14</v>
      </c>
      <c r="E88">
        <v>-43</v>
      </c>
      <c r="F88">
        <v>2</v>
      </c>
      <c r="G88">
        <v>50</v>
      </c>
      <c r="H88" s="2">
        <v>306893</v>
      </c>
    </row>
    <row r="89" spans="1:8" ht="12.75">
      <c r="A89">
        <v>10</v>
      </c>
      <c r="B89" t="s">
        <v>495</v>
      </c>
      <c r="C89" s="2">
        <v>43554</v>
      </c>
      <c r="D89" t="s">
        <v>22</v>
      </c>
      <c r="E89">
        <v>-79</v>
      </c>
      <c r="F89">
        <v>3</v>
      </c>
      <c r="G89">
        <v>128</v>
      </c>
      <c r="H89" s="2">
        <v>824216</v>
      </c>
    </row>
    <row r="90" spans="1:8" ht="12.75">
      <c r="A90">
        <v>11</v>
      </c>
      <c r="B90" t="s">
        <v>507</v>
      </c>
      <c r="C90" s="2">
        <v>41951</v>
      </c>
      <c r="D90" t="s">
        <v>19</v>
      </c>
      <c r="F90">
        <v>1</v>
      </c>
      <c r="G90">
        <v>20</v>
      </c>
      <c r="H90" s="2">
        <v>41951</v>
      </c>
    </row>
    <row r="91" spans="1:8" ht="12.75">
      <c r="A91">
        <v>12</v>
      </c>
      <c r="B91" t="s">
        <v>506</v>
      </c>
      <c r="C91" s="2">
        <v>35881</v>
      </c>
      <c r="D91" t="s">
        <v>12</v>
      </c>
      <c r="F91">
        <v>1</v>
      </c>
      <c r="G91">
        <v>152</v>
      </c>
      <c r="H91" s="2">
        <v>35881</v>
      </c>
    </row>
    <row r="92" spans="1:8" ht="12.75">
      <c r="A92">
        <v>13</v>
      </c>
      <c r="B92" t="s">
        <v>458</v>
      </c>
      <c r="C92" s="2">
        <v>32788</v>
      </c>
      <c r="D92" t="s">
        <v>17</v>
      </c>
      <c r="E92">
        <v>-48</v>
      </c>
      <c r="F92">
        <v>6</v>
      </c>
      <c r="G92">
        <v>37</v>
      </c>
      <c r="H92" s="2">
        <v>978397</v>
      </c>
    </row>
    <row r="93" spans="1:8" ht="12.75">
      <c r="A93">
        <v>14</v>
      </c>
      <c r="B93" t="s">
        <v>470</v>
      </c>
      <c r="C93" s="2">
        <v>32602</v>
      </c>
      <c r="D93" t="s">
        <v>109</v>
      </c>
      <c r="E93">
        <v>-76</v>
      </c>
      <c r="F93">
        <v>5</v>
      </c>
      <c r="G93">
        <v>87</v>
      </c>
      <c r="H93" s="2">
        <v>1692694</v>
      </c>
    </row>
    <row r="94" spans="1:8" ht="12.75">
      <c r="A94">
        <v>15</v>
      </c>
      <c r="B94" t="s">
        <v>493</v>
      </c>
      <c r="C94" s="6">
        <v>21701</v>
      </c>
      <c r="D94" t="s">
        <v>24</v>
      </c>
      <c r="E94">
        <v>-59</v>
      </c>
      <c r="F94">
        <v>3</v>
      </c>
      <c r="G94">
        <v>24</v>
      </c>
      <c r="H94" s="2">
        <v>195362</v>
      </c>
    </row>
    <row r="96" spans="2:8" ht="12.75">
      <c r="B96" s="1" t="s">
        <v>25</v>
      </c>
      <c r="C96" s="4">
        <f>SUM(C80:C95)</f>
        <v>17892727</v>
      </c>
      <c r="D96" s="1"/>
      <c r="E96" s="1"/>
      <c r="F96" s="1"/>
      <c r="G96" s="4">
        <f>SUM(G80:G95)</f>
        <v>3108</v>
      </c>
      <c r="H96" s="4">
        <f>SUM(H80:H95)</f>
        <v>100116630</v>
      </c>
    </row>
    <row r="98" spans="1:8" ht="12.75">
      <c r="A98">
        <v>19</v>
      </c>
      <c r="B98" t="s">
        <v>429</v>
      </c>
      <c r="C98">
        <v>13251</v>
      </c>
      <c r="D98" t="s">
        <v>24</v>
      </c>
      <c r="E98">
        <v>-82</v>
      </c>
      <c r="F98">
        <v>8</v>
      </c>
      <c r="G98">
        <v>35</v>
      </c>
      <c r="H98" s="2">
        <v>6183471</v>
      </c>
    </row>
    <row r="99" spans="1:8" ht="12.75">
      <c r="A99">
        <v>33</v>
      </c>
      <c r="B99" t="s">
        <v>351</v>
      </c>
      <c r="C99">
        <v>1685</v>
      </c>
      <c r="D99" t="s">
        <v>14</v>
      </c>
      <c r="E99">
        <v>-46</v>
      </c>
      <c r="F99">
        <v>16</v>
      </c>
      <c r="G99">
        <v>1</v>
      </c>
      <c r="H99" s="2">
        <v>3394849</v>
      </c>
    </row>
    <row r="100" spans="1:8" ht="12.75">
      <c r="A100">
        <v>37</v>
      </c>
      <c r="B100" t="s">
        <v>423</v>
      </c>
      <c r="C100">
        <v>1537</v>
      </c>
      <c r="D100" t="s">
        <v>17</v>
      </c>
      <c r="E100">
        <v>-83</v>
      </c>
      <c r="F100">
        <v>9</v>
      </c>
      <c r="G100">
        <v>9</v>
      </c>
      <c r="H100" s="2">
        <v>744173</v>
      </c>
    </row>
    <row r="101" spans="1:8" ht="12.75">
      <c r="A101">
        <v>38</v>
      </c>
      <c r="B101" t="s">
        <v>433</v>
      </c>
      <c r="C101">
        <v>1493</v>
      </c>
      <c r="D101" t="s">
        <v>17</v>
      </c>
      <c r="E101">
        <v>-59</v>
      </c>
      <c r="F101">
        <v>8</v>
      </c>
      <c r="G101">
        <v>2</v>
      </c>
      <c r="H101" s="2">
        <v>355038</v>
      </c>
    </row>
    <row r="102" spans="1:8" ht="12.75">
      <c r="A102">
        <v>46</v>
      </c>
      <c r="B102" t="s">
        <v>405</v>
      </c>
      <c r="C102">
        <v>541</v>
      </c>
      <c r="D102" t="s">
        <v>409</v>
      </c>
      <c r="E102">
        <v>-29</v>
      </c>
      <c r="F102">
        <v>10</v>
      </c>
      <c r="G102">
        <v>3</v>
      </c>
      <c r="H102" s="2">
        <v>665131</v>
      </c>
    </row>
    <row r="103" spans="1:8" ht="12.75">
      <c r="A103">
        <v>50</v>
      </c>
      <c r="B103" t="s">
        <v>389</v>
      </c>
      <c r="C103">
        <v>378</v>
      </c>
      <c r="D103" t="s">
        <v>109</v>
      </c>
      <c r="E103">
        <v>-88</v>
      </c>
      <c r="F103">
        <v>12</v>
      </c>
      <c r="G103">
        <v>1</v>
      </c>
      <c r="H103" s="2">
        <v>815492</v>
      </c>
    </row>
    <row r="104" spans="1:8" ht="12.75">
      <c r="A104">
        <v>52</v>
      </c>
      <c r="B104" t="s">
        <v>474</v>
      </c>
      <c r="C104">
        <v>20</v>
      </c>
      <c r="D104" t="s">
        <v>331</v>
      </c>
      <c r="E104">
        <v>-96</v>
      </c>
      <c r="F104">
        <v>11</v>
      </c>
      <c r="G104">
        <v>1</v>
      </c>
      <c r="H104" s="2">
        <v>13566</v>
      </c>
    </row>
    <row r="107" ht="12.75">
      <c r="B107" s="1" t="s">
        <v>26</v>
      </c>
    </row>
    <row r="108" ht="12.75">
      <c r="B108" t="s">
        <v>513</v>
      </c>
    </row>
    <row r="110" ht="12.75">
      <c r="B110" t="s">
        <v>514</v>
      </c>
    </row>
    <row r="112" ht="12.75">
      <c r="B112" t="s">
        <v>515</v>
      </c>
    </row>
    <row r="116" ht="12.75">
      <c r="B116" s="1" t="s">
        <v>516</v>
      </c>
    </row>
    <row r="118" spans="2:8" ht="12.75">
      <c r="B118" s="1" t="s">
        <v>0</v>
      </c>
      <c r="C118" s="1" t="s">
        <v>1</v>
      </c>
      <c r="D118" s="1" t="s">
        <v>2</v>
      </c>
      <c r="E118" s="1" t="s">
        <v>3</v>
      </c>
      <c r="F118" s="1" t="s">
        <v>4</v>
      </c>
      <c r="G118" s="1" t="s">
        <v>5</v>
      </c>
      <c r="H118" s="1" t="s">
        <v>6</v>
      </c>
    </row>
    <row r="119" spans="1:8" ht="12.75">
      <c r="A119">
        <v>1</v>
      </c>
      <c r="B119" t="s">
        <v>511</v>
      </c>
      <c r="C119" s="2">
        <v>8177801</v>
      </c>
      <c r="D119" t="s">
        <v>8</v>
      </c>
      <c r="E119">
        <v>-37</v>
      </c>
      <c r="F119">
        <v>2</v>
      </c>
      <c r="G119">
        <v>499</v>
      </c>
      <c r="H119" s="2">
        <v>26154322</v>
      </c>
    </row>
    <row r="120" spans="1:8" ht="12.75">
      <c r="A120">
        <v>2</v>
      </c>
      <c r="B120" t="s">
        <v>510</v>
      </c>
      <c r="C120" s="2">
        <v>1558543</v>
      </c>
      <c r="D120" t="s">
        <v>10</v>
      </c>
      <c r="E120">
        <v>34</v>
      </c>
      <c r="F120">
        <v>7</v>
      </c>
      <c r="G120">
        <v>512</v>
      </c>
      <c r="H120" s="2">
        <v>48145492</v>
      </c>
    </row>
    <row r="121" spans="1:8" ht="12.75">
      <c r="A121">
        <v>3</v>
      </c>
      <c r="B121" t="s">
        <v>471</v>
      </c>
      <c r="C121" s="2">
        <v>1506915</v>
      </c>
      <c r="D121" t="s">
        <v>24</v>
      </c>
      <c r="E121">
        <v>30</v>
      </c>
      <c r="F121">
        <v>6</v>
      </c>
      <c r="G121">
        <v>457</v>
      </c>
      <c r="H121" s="2">
        <v>31392839</v>
      </c>
    </row>
    <row r="122" spans="1:8" ht="12.75">
      <c r="A122">
        <v>4</v>
      </c>
      <c r="B122" t="s">
        <v>509</v>
      </c>
      <c r="C122" s="2">
        <v>922545</v>
      </c>
      <c r="D122" t="s">
        <v>14</v>
      </c>
      <c r="E122">
        <v>22</v>
      </c>
      <c r="F122">
        <v>2</v>
      </c>
      <c r="G122">
        <v>340</v>
      </c>
      <c r="H122" s="2">
        <v>2058108</v>
      </c>
    </row>
    <row r="123" spans="1:8" ht="12.75">
      <c r="A123">
        <v>5</v>
      </c>
      <c r="B123" t="s">
        <v>486</v>
      </c>
      <c r="C123" s="2">
        <v>516560</v>
      </c>
      <c r="D123" t="s">
        <v>14</v>
      </c>
      <c r="E123">
        <v>-53</v>
      </c>
      <c r="F123">
        <v>5</v>
      </c>
      <c r="G123">
        <v>386</v>
      </c>
      <c r="H123" s="2">
        <v>6936703</v>
      </c>
    </row>
    <row r="124" spans="1:8" ht="12.75">
      <c r="A124">
        <v>6</v>
      </c>
      <c r="B124" t="s">
        <v>502</v>
      </c>
      <c r="C124" s="2">
        <v>158809</v>
      </c>
      <c r="D124" t="s">
        <v>24</v>
      </c>
      <c r="E124">
        <v>6</v>
      </c>
      <c r="F124">
        <v>3</v>
      </c>
      <c r="G124">
        <v>281</v>
      </c>
      <c r="H124" s="2">
        <v>781554</v>
      </c>
    </row>
    <row r="125" spans="1:8" ht="12.75">
      <c r="A125">
        <v>7</v>
      </c>
      <c r="B125" t="s">
        <v>484</v>
      </c>
      <c r="C125" s="2">
        <v>152809</v>
      </c>
      <c r="D125" t="s">
        <v>14</v>
      </c>
      <c r="E125">
        <v>70</v>
      </c>
      <c r="F125">
        <v>5</v>
      </c>
      <c r="G125">
        <v>116</v>
      </c>
      <c r="H125" s="2">
        <v>1323045</v>
      </c>
    </row>
    <row r="126" spans="1:8" ht="12.75">
      <c r="A126">
        <v>8</v>
      </c>
      <c r="B126" t="s">
        <v>518</v>
      </c>
      <c r="C126" s="2">
        <v>113386</v>
      </c>
      <c r="D126" t="s">
        <v>14</v>
      </c>
      <c r="F126">
        <v>1</v>
      </c>
      <c r="G126">
        <v>1</v>
      </c>
      <c r="H126" s="2">
        <v>113386</v>
      </c>
    </row>
    <row r="127" spans="1:8" ht="12.75">
      <c r="A127">
        <v>9</v>
      </c>
      <c r="B127" t="s">
        <v>501</v>
      </c>
      <c r="C127" s="2">
        <v>77498</v>
      </c>
      <c r="D127" t="s">
        <v>14</v>
      </c>
      <c r="E127">
        <v>-5</v>
      </c>
      <c r="F127">
        <v>3</v>
      </c>
      <c r="G127">
        <v>45</v>
      </c>
      <c r="H127" s="2">
        <v>415449</v>
      </c>
    </row>
    <row r="128" spans="1:8" ht="12.75">
      <c r="A128">
        <v>10</v>
      </c>
      <c r="B128" t="s">
        <v>508</v>
      </c>
      <c r="C128" s="2">
        <v>68434</v>
      </c>
      <c r="D128" t="s">
        <v>512</v>
      </c>
      <c r="E128">
        <v>-37</v>
      </c>
      <c r="F128">
        <v>2</v>
      </c>
      <c r="G128">
        <v>30</v>
      </c>
      <c r="H128" s="2">
        <v>269287</v>
      </c>
    </row>
    <row r="129" spans="1:8" ht="12.75">
      <c r="A129">
        <v>11</v>
      </c>
      <c r="B129" t="s">
        <v>517</v>
      </c>
      <c r="C129" s="2">
        <v>61053</v>
      </c>
      <c r="D129" t="s">
        <v>10</v>
      </c>
      <c r="F129">
        <v>1</v>
      </c>
      <c r="G129">
        <v>57</v>
      </c>
      <c r="H129" s="2">
        <v>61053</v>
      </c>
    </row>
    <row r="130" spans="1:8" ht="12.75">
      <c r="A130">
        <v>12</v>
      </c>
      <c r="B130" t="s">
        <v>495</v>
      </c>
      <c r="C130" s="2">
        <v>52680</v>
      </c>
      <c r="D130" t="s">
        <v>22</v>
      </c>
      <c r="E130">
        <v>21</v>
      </c>
      <c r="F130">
        <v>4</v>
      </c>
      <c r="G130">
        <v>107</v>
      </c>
      <c r="H130" s="2">
        <v>895894</v>
      </c>
    </row>
    <row r="131" spans="1:8" ht="12.75">
      <c r="A131">
        <v>13</v>
      </c>
      <c r="B131" t="s">
        <v>507</v>
      </c>
      <c r="C131" s="2">
        <v>47194</v>
      </c>
      <c r="D131" t="s">
        <v>19</v>
      </c>
      <c r="E131">
        <v>12</v>
      </c>
      <c r="F131">
        <v>2</v>
      </c>
      <c r="G131">
        <v>19</v>
      </c>
      <c r="H131" s="2">
        <v>139047</v>
      </c>
    </row>
    <row r="132" spans="1:8" ht="12.75">
      <c r="A132">
        <v>14</v>
      </c>
      <c r="B132" t="s">
        <v>506</v>
      </c>
      <c r="C132" s="2">
        <v>45375</v>
      </c>
      <c r="D132" t="s">
        <v>12</v>
      </c>
      <c r="E132">
        <v>26</v>
      </c>
      <c r="F132">
        <v>2</v>
      </c>
      <c r="G132">
        <v>152</v>
      </c>
      <c r="H132" s="2">
        <v>113047</v>
      </c>
    </row>
    <row r="133" spans="1:8" ht="12.75">
      <c r="A133">
        <v>15</v>
      </c>
      <c r="B133" t="s">
        <v>470</v>
      </c>
      <c r="C133" s="6">
        <v>42466</v>
      </c>
      <c r="D133" t="s">
        <v>109</v>
      </c>
      <c r="E133">
        <v>30</v>
      </c>
      <c r="F133">
        <v>6</v>
      </c>
      <c r="G133">
        <v>78</v>
      </c>
      <c r="H133" s="2">
        <v>1753880</v>
      </c>
    </row>
    <row r="135" spans="2:8" ht="12.75">
      <c r="B135" s="1" t="s">
        <v>25</v>
      </c>
      <c r="C135" s="4">
        <f>SUM(C119:C134)</f>
        <v>13502068</v>
      </c>
      <c r="D135" s="1"/>
      <c r="E135" s="1"/>
      <c r="F135" s="1"/>
      <c r="G135" s="4">
        <f>SUM(G119:G134)</f>
        <v>3080</v>
      </c>
      <c r="H135" s="4">
        <f>SUM(H119:H134)</f>
        <v>120553106</v>
      </c>
    </row>
    <row r="137" spans="1:8" ht="12.75">
      <c r="A137">
        <v>18</v>
      </c>
      <c r="B137" t="s">
        <v>429</v>
      </c>
      <c r="C137" s="2">
        <v>21781</v>
      </c>
      <c r="D137" t="s">
        <v>24</v>
      </c>
      <c r="E137">
        <v>64</v>
      </c>
      <c r="F137">
        <v>9</v>
      </c>
      <c r="G137">
        <v>38</v>
      </c>
      <c r="H137" s="2">
        <v>6210929</v>
      </c>
    </row>
    <row r="138" spans="1:8" ht="12.75">
      <c r="A138">
        <v>32</v>
      </c>
      <c r="B138" t="s">
        <v>351</v>
      </c>
      <c r="C138" s="2">
        <v>4758</v>
      </c>
      <c r="D138" t="s">
        <v>14</v>
      </c>
      <c r="E138">
        <v>182</v>
      </c>
      <c r="F138">
        <v>17</v>
      </c>
      <c r="G138">
        <v>4</v>
      </c>
      <c r="H138" s="2">
        <v>3400748</v>
      </c>
    </row>
    <row r="139" spans="1:8" ht="12.75">
      <c r="A139">
        <v>38</v>
      </c>
      <c r="B139" t="s">
        <v>433</v>
      </c>
      <c r="C139" s="2">
        <v>2383</v>
      </c>
      <c r="D139" t="s">
        <v>17</v>
      </c>
      <c r="E139">
        <v>60</v>
      </c>
      <c r="F139">
        <v>9</v>
      </c>
      <c r="G139">
        <v>2</v>
      </c>
      <c r="H139" s="2">
        <v>358115</v>
      </c>
    </row>
    <row r="140" spans="1:8" ht="12.75">
      <c r="A140">
        <v>39</v>
      </c>
      <c r="B140" t="s">
        <v>423</v>
      </c>
      <c r="C140" s="2">
        <v>2176</v>
      </c>
      <c r="D140" t="s">
        <v>17</v>
      </c>
      <c r="E140">
        <v>42</v>
      </c>
      <c r="F140">
        <v>10</v>
      </c>
      <c r="G140">
        <v>3</v>
      </c>
      <c r="H140" s="2">
        <v>747489</v>
      </c>
    </row>
    <row r="141" spans="1:8" ht="12.75">
      <c r="A141">
        <v>51</v>
      </c>
      <c r="B141" t="s">
        <v>405</v>
      </c>
      <c r="C141">
        <v>79</v>
      </c>
      <c r="D141" t="s">
        <v>409</v>
      </c>
      <c r="E141">
        <v>-85</v>
      </c>
      <c r="F141">
        <v>11</v>
      </c>
      <c r="G141">
        <v>1</v>
      </c>
      <c r="H141" s="2">
        <v>665577</v>
      </c>
    </row>
    <row r="144" ht="12.75">
      <c r="B144" s="1" t="s">
        <v>26</v>
      </c>
    </row>
    <row r="145" ht="12.75">
      <c r="B145" t="s">
        <v>519</v>
      </c>
    </row>
    <row r="147" ht="12.75">
      <c r="B147" t="s">
        <v>520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97">
      <selection activeCell="A101" sqref="A101"/>
    </sheetView>
  </sheetViews>
  <sheetFormatPr defaultColWidth="9.140625" defaultRowHeight="12.75"/>
  <cols>
    <col min="2" max="2" width="27.8515625" style="0" customWidth="1"/>
    <col min="3" max="3" width="10.421875" style="0" customWidth="1"/>
    <col min="4" max="4" width="10.28125" style="0" customWidth="1"/>
    <col min="5" max="5" width="6.140625" style="0" customWidth="1"/>
    <col min="6" max="6" width="7.57421875" style="0" customWidth="1"/>
    <col min="7" max="7" width="7.140625" style="0" customWidth="1"/>
    <col min="8" max="8" width="11.421875" style="0" customWidth="1"/>
  </cols>
  <sheetData>
    <row r="1" ht="12.75">
      <c r="B1" s="1" t="s">
        <v>62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58</v>
      </c>
      <c r="C4" s="2">
        <v>1743556</v>
      </c>
      <c r="D4" t="s">
        <v>12</v>
      </c>
      <c r="E4">
        <v>-41</v>
      </c>
      <c r="F4">
        <v>2</v>
      </c>
      <c r="G4">
        <v>427</v>
      </c>
      <c r="H4" s="2">
        <v>6092458</v>
      </c>
    </row>
    <row r="5" spans="1:8" ht="12.75">
      <c r="A5">
        <v>2</v>
      </c>
      <c r="B5" t="s">
        <v>7</v>
      </c>
      <c r="C5" s="2">
        <v>1623707</v>
      </c>
      <c r="D5" t="s">
        <v>8</v>
      </c>
      <c r="E5">
        <v>-33</v>
      </c>
      <c r="F5">
        <v>7</v>
      </c>
      <c r="G5">
        <v>480</v>
      </c>
      <c r="H5" s="2">
        <v>53401707</v>
      </c>
    </row>
    <row r="6" spans="1:8" ht="12.75">
      <c r="A6">
        <v>3</v>
      </c>
      <c r="B6" t="s">
        <v>65</v>
      </c>
      <c r="C6" s="2">
        <v>1277183</v>
      </c>
      <c r="D6" t="s">
        <v>24</v>
      </c>
      <c r="F6">
        <v>1</v>
      </c>
      <c r="G6">
        <v>284</v>
      </c>
      <c r="H6" s="2">
        <v>1277183</v>
      </c>
    </row>
    <row r="7" spans="1:8" ht="12.75">
      <c r="A7">
        <v>4</v>
      </c>
      <c r="B7" t="s">
        <v>64</v>
      </c>
      <c r="C7" s="2">
        <v>837169</v>
      </c>
      <c r="D7" t="s">
        <v>8</v>
      </c>
      <c r="F7">
        <v>1</v>
      </c>
      <c r="G7">
        <v>156</v>
      </c>
      <c r="H7" s="2">
        <v>837169</v>
      </c>
    </row>
    <row r="8" spans="1:8" ht="12.75">
      <c r="A8">
        <v>5</v>
      </c>
      <c r="B8" t="s">
        <v>63</v>
      </c>
      <c r="C8" s="2">
        <v>739718</v>
      </c>
      <c r="D8" t="s">
        <v>10</v>
      </c>
      <c r="F8">
        <v>1</v>
      </c>
      <c r="G8">
        <v>264</v>
      </c>
      <c r="H8" s="2">
        <v>739718</v>
      </c>
    </row>
    <row r="9" spans="1:8" ht="12.75">
      <c r="A9">
        <v>6</v>
      </c>
      <c r="B9" t="s">
        <v>50</v>
      </c>
      <c r="C9" s="2">
        <v>587518</v>
      </c>
      <c r="D9" t="s">
        <v>51</v>
      </c>
      <c r="E9">
        <v>-45</v>
      </c>
      <c r="F9">
        <v>3</v>
      </c>
      <c r="G9">
        <v>355</v>
      </c>
      <c r="H9" s="2">
        <v>4709553</v>
      </c>
    </row>
    <row r="10" spans="1:8" ht="12.75">
      <c r="A10">
        <v>7</v>
      </c>
      <c r="B10" t="s">
        <v>9</v>
      </c>
      <c r="C10" s="2">
        <v>460112</v>
      </c>
      <c r="D10" t="s">
        <v>10</v>
      </c>
      <c r="E10">
        <v>-34</v>
      </c>
      <c r="F10">
        <v>12</v>
      </c>
      <c r="G10">
        <v>363</v>
      </c>
      <c r="H10" s="2">
        <v>61916490</v>
      </c>
    </row>
    <row r="11" spans="1:8" ht="12.75">
      <c r="A11">
        <v>8</v>
      </c>
      <c r="B11" t="s">
        <v>42</v>
      </c>
      <c r="C11" s="2">
        <v>388083</v>
      </c>
      <c r="D11" t="s">
        <v>22</v>
      </c>
      <c r="E11">
        <v>-52</v>
      </c>
      <c r="F11">
        <v>4</v>
      </c>
      <c r="G11">
        <v>295</v>
      </c>
      <c r="H11" s="2">
        <v>4065827</v>
      </c>
    </row>
    <row r="12" spans="1:8" ht="12.75">
      <c r="A12">
        <v>9</v>
      </c>
      <c r="B12" t="s">
        <v>48</v>
      </c>
      <c r="C12" s="2">
        <v>249737</v>
      </c>
      <c r="D12" t="s">
        <v>14</v>
      </c>
      <c r="E12">
        <v>-25</v>
      </c>
      <c r="F12">
        <v>3</v>
      </c>
      <c r="G12">
        <v>106</v>
      </c>
      <c r="H12" s="2">
        <v>1506390</v>
      </c>
    </row>
    <row r="13" spans="1:8" ht="12.75">
      <c r="A13">
        <v>10</v>
      </c>
      <c r="B13" t="s">
        <v>49</v>
      </c>
      <c r="C13" s="2">
        <v>151447</v>
      </c>
      <c r="D13" t="s">
        <v>12</v>
      </c>
      <c r="E13">
        <v>-63</v>
      </c>
      <c r="F13">
        <v>3</v>
      </c>
      <c r="G13">
        <v>166</v>
      </c>
      <c r="H13" s="2">
        <v>1581952</v>
      </c>
    </row>
    <row r="14" spans="1:8" ht="12.75">
      <c r="A14">
        <v>11</v>
      </c>
      <c r="B14" t="s">
        <v>29</v>
      </c>
      <c r="C14" s="2">
        <v>124235</v>
      </c>
      <c r="D14" t="s">
        <v>33</v>
      </c>
      <c r="E14">
        <v>-37</v>
      </c>
      <c r="F14">
        <v>5</v>
      </c>
      <c r="G14">
        <v>47</v>
      </c>
      <c r="H14" s="2">
        <v>1219064</v>
      </c>
    </row>
    <row r="15" spans="1:8" ht="12.75">
      <c r="A15">
        <v>12</v>
      </c>
      <c r="B15" t="s">
        <v>13</v>
      </c>
      <c r="C15" s="2">
        <v>109794</v>
      </c>
      <c r="D15" t="s">
        <v>14</v>
      </c>
      <c r="E15" s="3">
        <v>-63</v>
      </c>
      <c r="F15">
        <v>7</v>
      </c>
      <c r="G15">
        <v>282</v>
      </c>
      <c r="H15" s="2">
        <v>4838931</v>
      </c>
    </row>
    <row r="16" spans="1:8" ht="12.75">
      <c r="A16">
        <v>13</v>
      </c>
      <c r="B16" t="s">
        <v>56</v>
      </c>
      <c r="C16" s="2">
        <v>69655</v>
      </c>
      <c r="D16" t="s">
        <v>14</v>
      </c>
      <c r="E16">
        <v>-20</v>
      </c>
      <c r="F16">
        <v>2</v>
      </c>
      <c r="G16">
        <v>17</v>
      </c>
      <c r="H16" s="2">
        <v>206709</v>
      </c>
    </row>
    <row r="17" spans="1:8" ht="12.75">
      <c r="A17">
        <v>14</v>
      </c>
      <c r="B17" t="s">
        <v>57</v>
      </c>
      <c r="C17" s="2">
        <v>64070</v>
      </c>
      <c r="D17" t="s">
        <v>8</v>
      </c>
      <c r="E17">
        <v>-37</v>
      </c>
      <c r="F17">
        <v>11</v>
      </c>
      <c r="G17">
        <v>57</v>
      </c>
      <c r="H17" s="2">
        <v>3895439</v>
      </c>
    </row>
    <row r="18" spans="1:8" ht="12.75">
      <c r="A18">
        <v>15</v>
      </c>
      <c r="B18" t="s">
        <v>30</v>
      </c>
      <c r="C18" s="2">
        <v>56318</v>
      </c>
      <c r="D18" t="s">
        <v>22</v>
      </c>
      <c r="E18">
        <v>-39</v>
      </c>
      <c r="F18">
        <v>5</v>
      </c>
      <c r="G18">
        <v>43</v>
      </c>
      <c r="H18" s="2">
        <v>838307</v>
      </c>
    </row>
    <row r="20" spans="2:8" ht="12.75">
      <c r="B20" s="1" t="s">
        <v>25</v>
      </c>
      <c r="C20" s="4">
        <f>SUM(C4:C19)</f>
        <v>8482302</v>
      </c>
      <c r="D20" s="1"/>
      <c r="E20" s="1"/>
      <c r="F20" s="1"/>
      <c r="G20" s="4">
        <f>SUM(G4:G19)</f>
        <v>3342</v>
      </c>
      <c r="H20" s="4">
        <f>SUM(H4:H19)</f>
        <v>147126897</v>
      </c>
    </row>
    <row r="23" ht="12.75">
      <c r="B23" s="1" t="s">
        <v>26</v>
      </c>
    </row>
    <row r="24" ht="12.75">
      <c r="B24" t="s">
        <v>66</v>
      </c>
    </row>
    <row r="26" ht="12.75">
      <c r="B26" t="s">
        <v>67</v>
      </c>
    </row>
    <row r="28" ht="12.75">
      <c r="B28" t="s">
        <v>68</v>
      </c>
    </row>
    <row r="30" ht="12.75">
      <c r="B30" t="s">
        <v>69</v>
      </c>
    </row>
    <row r="33" ht="12.75">
      <c r="B33" s="1" t="s">
        <v>70</v>
      </c>
    </row>
    <row r="35" spans="2:8" ht="12.7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</row>
    <row r="36" spans="1:8" ht="12.75">
      <c r="A36">
        <v>1</v>
      </c>
      <c r="B36" t="s">
        <v>73</v>
      </c>
      <c r="C36" s="2">
        <v>9200257</v>
      </c>
      <c r="D36" t="s">
        <v>14</v>
      </c>
      <c r="F36">
        <v>1</v>
      </c>
      <c r="G36">
        <v>503</v>
      </c>
      <c r="H36" s="2">
        <v>9200257</v>
      </c>
    </row>
    <row r="37" spans="1:8" ht="12.75">
      <c r="A37">
        <v>2</v>
      </c>
      <c r="B37" t="s">
        <v>7</v>
      </c>
      <c r="C37" s="2">
        <v>1166229</v>
      </c>
      <c r="D37" t="s">
        <v>8</v>
      </c>
      <c r="E37">
        <v>-28</v>
      </c>
      <c r="F37">
        <v>8</v>
      </c>
      <c r="G37">
        <v>434</v>
      </c>
      <c r="H37" s="2">
        <v>55335329</v>
      </c>
    </row>
    <row r="38" spans="1:8" ht="12.75">
      <c r="A38">
        <v>3</v>
      </c>
      <c r="B38" t="s">
        <v>65</v>
      </c>
      <c r="C38" s="2">
        <v>1056207</v>
      </c>
      <c r="D38" t="s">
        <v>24</v>
      </c>
      <c r="E38">
        <v>-17</v>
      </c>
      <c r="F38">
        <v>2</v>
      </c>
      <c r="G38">
        <v>284</v>
      </c>
      <c r="H38" s="2">
        <v>2981607</v>
      </c>
    </row>
    <row r="39" spans="1:8" ht="12.75">
      <c r="A39">
        <v>4</v>
      </c>
      <c r="B39" t="s">
        <v>58</v>
      </c>
      <c r="C39" s="2">
        <v>972222</v>
      </c>
      <c r="D39" t="s">
        <v>12</v>
      </c>
      <c r="E39">
        <v>-44</v>
      </c>
      <c r="F39">
        <v>3</v>
      </c>
      <c r="G39">
        <v>387</v>
      </c>
      <c r="H39" s="2">
        <v>7840500</v>
      </c>
    </row>
    <row r="40" spans="1:8" ht="12.75">
      <c r="A40">
        <v>5</v>
      </c>
      <c r="B40" t="s">
        <v>64</v>
      </c>
      <c r="C40" s="2">
        <v>908826</v>
      </c>
      <c r="D40" t="s">
        <v>8</v>
      </c>
      <c r="E40">
        <v>9</v>
      </c>
      <c r="F40">
        <v>2</v>
      </c>
      <c r="G40">
        <v>166</v>
      </c>
      <c r="H40" s="2">
        <v>2480506</v>
      </c>
    </row>
    <row r="41" spans="1:8" ht="12.75">
      <c r="A41">
        <v>6</v>
      </c>
      <c r="B41" t="s">
        <v>72</v>
      </c>
      <c r="C41" s="2">
        <v>891862</v>
      </c>
      <c r="D41" t="s">
        <v>24</v>
      </c>
      <c r="F41">
        <v>1</v>
      </c>
      <c r="G41">
        <v>235</v>
      </c>
      <c r="H41" s="2">
        <v>891862</v>
      </c>
    </row>
    <row r="42" spans="1:8" ht="12.75">
      <c r="A42">
        <v>7</v>
      </c>
      <c r="B42" t="s">
        <v>63</v>
      </c>
      <c r="C42" s="2">
        <v>438813</v>
      </c>
      <c r="D42" t="s">
        <v>10</v>
      </c>
      <c r="E42">
        <v>-41</v>
      </c>
      <c r="F42">
        <v>2</v>
      </c>
      <c r="G42">
        <v>255</v>
      </c>
      <c r="H42" s="2">
        <v>1549729</v>
      </c>
    </row>
    <row r="43" spans="1:8" ht="12.75">
      <c r="A43">
        <v>8</v>
      </c>
      <c r="B43" t="s">
        <v>50</v>
      </c>
      <c r="C43" s="2">
        <v>317035</v>
      </c>
      <c r="D43" t="s">
        <v>51</v>
      </c>
      <c r="E43">
        <v>-46</v>
      </c>
      <c r="F43">
        <v>4</v>
      </c>
      <c r="G43">
        <v>273</v>
      </c>
      <c r="H43" s="2">
        <v>5360404</v>
      </c>
    </row>
    <row r="44" spans="1:8" ht="12.75">
      <c r="A44">
        <v>9</v>
      </c>
      <c r="B44" t="s">
        <v>9</v>
      </c>
      <c r="C44" s="2">
        <v>314824</v>
      </c>
      <c r="D44" t="s">
        <v>10</v>
      </c>
      <c r="E44">
        <v>-32</v>
      </c>
      <c r="F44">
        <v>13</v>
      </c>
      <c r="G44">
        <v>388</v>
      </c>
      <c r="H44" s="2">
        <v>62611849</v>
      </c>
    </row>
    <row r="45" spans="1:8" ht="12.75">
      <c r="A45">
        <v>10</v>
      </c>
      <c r="B45" t="s">
        <v>42</v>
      </c>
      <c r="C45" s="2">
        <v>167217</v>
      </c>
      <c r="D45" t="s">
        <v>22</v>
      </c>
      <c r="E45">
        <v>-57</v>
      </c>
      <c r="F45">
        <v>5</v>
      </c>
      <c r="G45">
        <v>246</v>
      </c>
      <c r="H45" s="2">
        <v>4372522</v>
      </c>
    </row>
    <row r="46" spans="1:8" ht="12.75">
      <c r="A46">
        <v>11</v>
      </c>
      <c r="B46" t="s">
        <v>48</v>
      </c>
      <c r="C46" s="2">
        <v>161239</v>
      </c>
      <c r="D46" t="s">
        <v>14</v>
      </c>
      <c r="E46">
        <v>-35</v>
      </c>
      <c r="F46">
        <v>4</v>
      </c>
      <c r="G46">
        <v>96</v>
      </c>
      <c r="H46" s="2">
        <v>1870574</v>
      </c>
    </row>
    <row r="47" spans="1:8" ht="12.75">
      <c r="A47">
        <v>12</v>
      </c>
      <c r="B47" t="s">
        <v>71</v>
      </c>
      <c r="C47" s="2">
        <v>121414</v>
      </c>
      <c r="D47" t="s">
        <v>17</v>
      </c>
      <c r="E47" s="3"/>
      <c r="F47">
        <v>1</v>
      </c>
      <c r="G47">
        <v>239</v>
      </c>
      <c r="H47" s="2">
        <v>121414</v>
      </c>
    </row>
    <row r="48" spans="1:8" ht="12.75">
      <c r="A48">
        <v>13</v>
      </c>
      <c r="B48" t="s">
        <v>29</v>
      </c>
      <c r="C48" s="2">
        <v>113557</v>
      </c>
      <c r="D48" t="s">
        <v>33</v>
      </c>
      <c r="E48">
        <v>-9</v>
      </c>
      <c r="F48">
        <v>6</v>
      </c>
      <c r="G48">
        <v>45</v>
      </c>
      <c r="H48" s="2">
        <v>1407421</v>
      </c>
    </row>
    <row r="49" spans="1:8" ht="12.75">
      <c r="A49">
        <v>14</v>
      </c>
      <c r="B49" t="s">
        <v>56</v>
      </c>
      <c r="C49" s="2">
        <v>54760</v>
      </c>
      <c r="D49" t="s">
        <v>14</v>
      </c>
      <c r="E49">
        <v>-21</v>
      </c>
      <c r="F49">
        <v>3</v>
      </c>
      <c r="G49">
        <v>15</v>
      </c>
      <c r="H49" s="2">
        <v>295756</v>
      </c>
    </row>
    <row r="50" spans="1:8" ht="12.75">
      <c r="A50">
        <v>15</v>
      </c>
      <c r="B50" t="s">
        <v>13</v>
      </c>
      <c r="C50" s="2">
        <v>53954</v>
      </c>
      <c r="D50" t="s">
        <v>14</v>
      </c>
      <c r="E50">
        <v>-51</v>
      </c>
      <c r="F50">
        <v>8</v>
      </c>
      <c r="G50">
        <v>221</v>
      </c>
      <c r="H50" s="2">
        <v>4904418</v>
      </c>
    </row>
    <row r="52" spans="2:8" ht="12.75">
      <c r="B52" s="1" t="s">
        <v>25</v>
      </c>
      <c r="C52" s="4">
        <f>SUM(C36:C51)</f>
        <v>15938416</v>
      </c>
      <c r="D52" s="1"/>
      <c r="E52" s="1"/>
      <c r="F52" s="1"/>
      <c r="G52" s="4">
        <f>SUM(G36:G51)</f>
        <v>3787</v>
      </c>
      <c r="H52" s="4">
        <f>SUM(H36:H51)</f>
        <v>161224148</v>
      </c>
    </row>
    <row r="55" ht="12.75">
      <c r="B55" s="1" t="s">
        <v>26</v>
      </c>
    </row>
    <row r="56" ht="12.75">
      <c r="B56" t="s">
        <v>74</v>
      </c>
    </row>
    <row r="58" ht="12.75">
      <c r="B58" t="s">
        <v>77</v>
      </c>
    </row>
    <row r="60" ht="12.75">
      <c r="B60" t="s">
        <v>75</v>
      </c>
    </row>
    <row r="62" ht="12.75">
      <c r="B62" t="s">
        <v>76</v>
      </c>
    </row>
    <row r="64" ht="12.75">
      <c r="B64" t="s">
        <v>78</v>
      </c>
    </row>
    <row r="69" ht="12.75">
      <c r="B69" s="1" t="s">
        <v>79</v>
      </c>
    </row>
    <row r="71" spans="2:8" ht="12.75">
      <c r="B71" s="1" t="s">
        <v>0</v>
      </c>
      <c r="C71" s="1" t="s">
        <v>1</v>
      </c>
      <c r="D71" s="1" t="s">
        <v>2</v>
      </c>
      <c r="E71" s="1" t="s">
        <v>3</v>
      </c>
      <c r="F71" s="1" t="s">
        <v>4</v>
      </c>
      <c r="G71" s="1" t="s">
        <v>5</v>
      </c>
      <c r="H71" s="1" t="s">
        <v>6</v>
      </c>
    </row>
    <row r="72" spans="1:8" ht="12.75">
      <c r="A72">
        <v>1</v>
      </c>
      <c r="B72" t="s">
        <v>73</v>
      </c>
      <c r="C72" s="2">
        <v>5757712</v>
      </c>
      <c r="D72" t="s">
        <v>14</v>
      </c>
      <c r="E72">
        <v>-37</v>
      </c>
      <c r="F72">
        <v>2</v>
      </c>
      <c r="G72">
        <v>504</v>
      </c>
      <c r="H72" s="2">
        <v>20702382</v>
      </c>
    </row>
    <row r="73" spans="1:8" ht="12.75">
      <c r="A73">
        <v>2</v>
      </c>
      <c r="B73" t="s">
        <v>80</v>
      </c>
      <c r="C73" s="2">
        <v>5095062</v>
      </c>
      <c r="D73" t="s">
        <v>10</v>
      </c>
      <c r="F73">
        <v>1</v>
      </c>
      <c r="G73">
        <v>333</v>
      </c>
      <c r="H73" s="2">
        <v>5095062</v>
      </c>
    </row>
    <row r="74" spans="1:8" ht="12.75">
      <c r="A74">
        <v>3</v>
      </c>
      <c r="B74" t="s">
        <v>7</v>
      </c>
      <c r="C74" s="2">
        <v>968387</v>
      </c>
      <c r="D74" t="s">
        <v>8</v>
      </c>
      <c r="E74">
        <v>-17</v>
      </c>
      <c r="F74">
        <v>9</v>
      </c>
      <c r="G74">
        <v>370</v>
      </c>
      <c r="H74" s="2">
        <v>57355569</v>
      </c>
    </row>
    <row r="75" spans="1:8" ht="12.75">
      <c r="A75">
        <v>4</v>
      </c>
      <c r="B75" t="s">
        <v>64</v>
      </c>
      <c r="C75" s="2">
        <v>742814</v>
      </c>
      <c r="D75" t="s">
        <v>8</v>
      </c>
      <c r="E75">
        <v>-18</v>
      </c>
      <c r="F75">
        <v>3</v>
      </c>
      <c r="G75">
        <v>182</v>
      </c>
      <c r="H75" s="2">
        <v>4018197</v>
      </c>
    </row>
    <row r="76" spans="1:8" ht="12.75">
      <c r="A76">
        <v>5</v>
      </c>
      <c r="B76" t="s">
        <v>65</v>
      </c>
      <c r="C76" s="2">
        <v>677643</v>
      </c>
      <c r="D76" t="s">
        <v>24</v>
      </c>
      <c r="E76">
        <v>-36</v>
      </c>
      <c r="F76">
        <v>3</v>
      </c>
      <c r="G76">
        <v>282</v>
      </c>
      <c r="H76" s="2">
        <v>4381092</v>
      </c>
    </row>
    <row r="77" spans="1:8" ht="12.75">
      <c r="A77">
        <v>6</v>
      </c>
      <c r="B77" t="s">
        <v>72</v>
      </c>
      <c r="C77" s="2">
        <v>543226</v>
      </c>
      <c r="D77" t="s">
        <v>24</v>
      </c>
      <c r="E77">
        <v>-39</v>
      </c>
      <c r="F77">
        <v>2</v>
      </c>
      <c r="G77">
        <v>250</v>
      </c>
      <c r="H77" s="2">
        <v>1972962</v>
      </c>
    </row>
    <row r="78" spans="1:8" ht="12.75">
      <c r="A78">
        <v>7</v>
      </c>
      <c r="B78" t="s">
        <v>58</v>
      </c>
      <c r="C78" s="2">
        <v>439955</v>
      </c>
      <c r="D78" t="s">
        <v>12</v>
      </c>
      <c r="E78">
        <v>-55</v>
      </c>
      <c r="F78">
        <v>4</v>
      </c>
      <c r="G78">
        <v>321</v>
      </c>
      <c r="H78" s="2">
        <v>8851991</v>
      </c>
    </row>
    <row r="79" spans="1:8" ht="12.75">
      <c r="A79">
        <v>8</v>
      </c>
      <c r="B79" t="s">
        <v>9</v>
      </c>
      <c r="C79" s="2">
        <v>294470</v>
      </c>
      <c r="D79" t="s">
        <v>10</v>
      </c>
      <c r="E79">
        <v>-6</v>
      </c>
      <c r="F79">
        <v>14</v>
      </c>
      <c r="G79">
        <v>349</v>
      </c>
      <c r="H79" s="2">
        <v>63251429</v>
      </c>
    </row>
    <row r="80" spans="1:8" ht="12.75">
      <c r="A80">
        <v>9</v>
      </c>
      <c r="B80" t="s">
        <v>48</v>
      </c>
      <c r="C80" s="2">
        <v>265808</v>
      </c>
      <c r="D80" t="s">
        <v>14</v>
      </c>
      <c r="E80">
        <v>65</v>
      </c>
      <c r="F80">
        <v>5</v>
      </c>
      <c r="G80">
        <v>178</v>
      </c>
      <c r="H80" s="2">
        <v>2278502</v>
      </c>
    </row>
    <row r="81" spans="1:8" ht="12.75">
      <c r="A81">
        <v>10</v>
      </c>
      <c r="B81" t="s">
        <v>63</v>
      </c>
      <c r="C81" s="2">
        <v>162674</v>
      </c>
      <c r="D81" t="s">
        <v>10</v>
      </c>
      <c r="E81">
        <v>-63</v>
      </c>
      <c r="F81">
        <v>3</v>
      </c>
      <c r="G81">
        <v>155</v>
      </c>
      <c r="H81" s="2">
        <v>1942439</v>
      </c>
    </row>
    <row r="82" spans="1:8" ht="12.75">
      <c r="A82">
        <v>11</v>
      </c>
      <c r="B82" t="s">
        <v>71</v>
      </c>
      <c r="C82" s="2">
        <v>125743</v>
      </c>
      <c r="D82" t="s">
        <v>17</v>
      </c>
      <c r="E82">
        <v>4</v>
      </c>
      <c r="F82">
        <v>2</v>
      </c>
      <c r="G82">
        <v>321</v>
      </c>
      <c r="H82" s="2">
        <v>394406</v>
      </c>
    </row>
    <row r="83" spans="1:8" ht="12.75">
      <c r="A83">
        <v>12</v>
      </c>
      <c r="B83" t="s">
        <v>82</v>
      </c>
      <c r="C83" s="2">
        <v>125573</v>
      </c>
      <c r="D83" t="s">
        <v>8</v>
      </c>
      <c r="E83" s="3"/>
      <c r="F83">
        <v>1</v>
      </c>
      <c r="G83">
        <v>17</v>
      </c>
      <c r="H83" s="2">
        <v>125573</v>
      </c>
    </row>
    <row r="84" spans="1:8" ht="12.75">
      <c r="A84">
        <v>13</v>
      </c>
      <c r="B84" t="s">
        <v>50</v>
      </c>
      <c r="C84" s="2">
        <v>117082</v>
      </c>
      <c r="D84" t="s">
        <v>51</v>
      </c>
      <c r="E84">
        <v>-63</v>
      </c>
      <c r="F84">
        <v>5</v>
      </c>
      <c r="G84">
        <v>148</v>
      </c>
      <c r="H84" s="2">
        <v>5664347</v>
      </c>
    </row>
    <row r="85" spans="1:8" ht="12.75">
      <c r="A85">
        <v>14</v>
      </c>
      <c r="B85" t="s">
        <v>81</v>
      </c>
      <c r="C85" s="2">
        <v>107585</v>
      </c>
      <c r="D85" t="s">
        <v>83</v>
      </c>
      <c r="E85">
        <v>284</v>
      </c>
      <c r="F85">
        <v>2</v>
      </c>
      <c r="G85">
        <v>25</v>
      </c>
      <c r="H85" s="2">
        <v>135567</v>
      </c>
    </row>
    <row r="86" spans="1:8" ht="12.75">
      <c r="A86">
        <v>15</v>
      </c>
      <c r="B86" t="s">
        <v>29</v>
      </c>
      <c r="C86" s="2">
        <v>78332</v>
      </c>
      <c r="D86" t="s">
        <v>33</v>
      </c>
      <c r="E86">
        <v>-31</v>
      </c>
      <c r="F86">
        <v>7</v>
      </c>
      <c r="G86">
        <v>45</v>
      </c>
      <c r="H86" s="2">
        <v>1550366</v>
      </c>
    </row>
    <row r="88" spans="2:8" ht="12.75">
      <c r="B88" s="1" t="s">
        <v>25</v>
      </c>
      <c r="C88" s="4">
        <f>SUM(C72:C87)</f>
        <v>15502066</v>
      </c>
      <c r="D88" s="1"/>
      <c r="E88" s="1"/>
      <c r="F88" s="1"/>
      <c r="G88" s="4">
        <f>SUM(G72:G87)</f>
        <v>3480</v>
      </c>
      <c r="H88" s="4">
        <f>SUM(H72:H87)</f>
        <v>177719884</v>
      </c>
    </row>
    <row r="91" ht="12.75">
      <c r="B91" s="1" t="s">
        <v>26</v>
      </c>
    </row>
    <row r="92" ht="12.75">
      <c r="B92" t="s">
        <v>84</v>
      </c>
    </row>
    <row r="94" ht="12.75">
      <c r="B94" t="s">
        <v>85</v>
      </c>
    </row>
    <row r="96" ht="12.75">
      <c r="B96" t="s">
        <v>86</v>
      </c>
    </row>
    <row r="98" ht="12.75">
      <c r="B98" t="s">
        <v>87</v>
      </c>
    </row>
    <row r="101" ht="12.75">
      <c r="B101" s="1" t="s">
        <v>96</v>
      </c>
    </row>
    <row r="103" spans="2:8" ht="12.75">
      <c r="B103" s="1" t="s">
        <v>0</v>
      </c>
      <c r="C103" s="1" t="s">
        <v>1</v>
      </c>
      <c r="D103" s="1" t="s">
        <v>2</v>
      </c>
      <c r="E103" s="1" t="s">
        <v>3</v>
      </c>
      <c r="F103" s="1" t="s">
        <v>4</v>
      </c>
      <c r="G103" s="1" t="s">
        <v>5</v>
      </c>
      <c r="H103" s="1" t="s">
        <v>6</v>
      </c>
    </row>
    <row r="104" spans="1:8" ht="12.75">
      <c r="A104">
        <v>1</v>
      </c>
      <c r="B104" t="s">
        <v>73</v>
      </c>
      <c r="C104" s="2">
        <v>4234293</v>
      </c>
      <c r="D104" t="s">
        <v>14</v>
      </c>
      <c r="E104">
        <v>-26</v>
      </c>
      <c r="F104">
        <v>3</v>
      </c>
      <c r="G104">
        <v>498</v>
      </c>
      <c r="H104" s="2">
        <v>28968748</v>
      </c>
    </row>
    <row r="105" spans="1:8" ht="12.75">
      <c r="A105">
        <v>2</v>
      </c>
      <c r="B105" t="s">
        <v>80</v>
      </c>
      <c r="C105" s="2">
        <v>3608021</v>
      </c>
      <c r="D105" t="s">
        <v>10</v>
      </c>
      <c r="E105">
        <v>-29</v>
      </c>
      <c r="F105">
        <v>2</v>
      </c>
      <c r="G105">
        <v>432</v>
      </c>
      <c r="H105" s="2">
        <v>11413218</v>
      </c>
    </row>
    <row r="106" spans="1:8" ht="12.75">
      <c r="A106">
        <v>3</v>
      </c>
      <c r="B106" t="s">
        <v>82</v>
      </c>
      <c r="C106" s="2">
        <v>1315506</v>
      </c>
      <c r="D106" t="s">
        <v>8</v>
      </c>
      <c r="E106">
        <v>948</v>
      </c>
      <c r="F106">
        <v>2</v>
      </c>
      <c r="G106">
        <v>330</v>
      </c>
      <c r="H106" s="2">
        <v>1507447</v>
      </c>
    </row>
    <row r="107" spans="1:8" ht="12.75">
      <c r="A107">
        <v>4</v>
      </c>
      <c r="B107" t="s">
        <v>64</v>
      </c>
      <c r="C107" s="2">
        <v>703649</v>
      </c>
      <c r="D107" t="s">
        <v>8</v>
      </c>
      <c r="E107">
        <v>-5</v>
      </c>
      <c r="F107">
        <v>4</v>
      </c>
      <c r="G107">
        <v>202</v>
      </c>
      <c r="H107" s="2">
        <v>5404193</v>
      </c>
    </row>
    <row r="108" spans="1:8" ht="12.75">
      <c r="A108">
        <v>5</v>
      </c>
      <c r="B108" t="s">
        <v>7</v>
      </c>
      <c r="C108" s="2">
        <v>651900</v>
      </c>
      <c r="D108" t="s">
        <v>8</v>
      </c>
      <c r="E108">
        <v>-33</v>
      </c>
      <c r="F108">
        <v>10</v>
      </c>
      <c r="G108">
        <v>324</v>
      </c>
      <c r="H108" s="2">
        <v>58686264</v>
      </c>
    </row>
    <row r="109" spans="1:8" ht="12.75">
      <c r="A109">
        <v>6</v>
      </c>
      <c r="B109" t="s">
        <v>90</v>
      </c>
      <c r="C109" s="2">
        <v>597896</v>
      </c>
      <c r="D109" t="s">
        <v>24</v>
      </c>
      <c r="F109">
        <v>1</v>
      </c>
      <c r="G109">
        <v>273</v>
      </c>
      <c r="H109" s="2">
        <v>597896</v>
      </c>
    </row>
    <row r="110" spans="1:8" ht="12.75">
      <c r="A110">
        <v>7</v>
      </c>
      <c r="B110" t="s">
        <v>89</v>
      </c>
      <c r="C110" s="2">
        <v>450229</v>
      </c>
      <c r="D110" t="s">
        <v>33</v>
      </c>
      <c r="F110">
        <v>1</v>
      </c>
      <c r="G110">
        <v>217</v>
      </c>
      <c r="H110" s="2">
        <v>450229</v>
      </c>
    </row>
    <row r="111" spans="1:8" ht="12.75">
      <c r="A111">
        <v>8</v>
      </c>
      <c r="B111" t="s">
        <v>72</v>
      </c>
      <c r="C111" s="2">
        <v>281572</v>
      </c>
      <c r="D111" t="s">
        <v>24</v>
      </c>
      <c r="E111">
        <v>-48</v>
      </c>
      <c r="F111">
        <v>3</v>
      </c>
      <c r="G111">
        <v>240</v>
      </c>
      <c r="H111" s="2">
        <v>2568885</v>
      </c>
    </row>
    <row r="112" spans="1:8" ht="12.75">
      <c r="A112">
        <v>9</v>
      </c>
      <c r="B112" t="s">
        <v>65</v>
      </c>
      <c r="C112" s="2">
        <v>263147</v>
      </c>
      <c r="D112" t="s">
        <v>24</v>
      </c>
      <c r="E112">
        <v>-61</v>
      </c>
      <c r="F112">
        <v>4</v>
      </c>
      <c r="G112">
        <v>263</v>
      </c>
      <c r="H112" s="2">
        <v>5157172</v>
      </c>
    </row>
    <row r="113" spans="1:8" ht="12.75">
      <c r="A113">
        <v>10</v>
      </c>
      <c r="B113" s="5" t="s">
        <v>48</v>
      </c>
      <c r="C113" s="2">
        <v>215418</v>
      </c>
      <c r="D113" t="s">
        <v>14</v>
      </c>
      <c r="E113">
        <v>-19</v>
      </c>
      <c r="F113">
        <v>6</v>
      </c>
      <c r="G113">
        <v>198</v>
      </c>
      <c r="H113" s="2">
        <v>2764783</v>
      </c>
    </row>
    <row r="114" spans="1:8" ht="12.75">
      <c r="A114">
        <v>11</v>
      </c>
      <c r="B114" t="s">
        <v>9</v>
      </c>
      <c r="C114" s="2">
        <v>208586</v>
      </c>
      <c r="D114" t="s">
        <v>10</v>
      </c>
      <c r="E114">
        <v>-29</v>
      </c>
      <c r="F114">
        <v>15</v>
      </c>
      <c r="G114">
        <v>290</v>
      </c>
      <c r="H114" s="2">
        <v>63695754</v>
      </c>
    </row>
    <row r="115" spans="1:8" ht="12.75">
      <c r="A115">
        <v>12</v>
      </c>
      <c r="B115" t="s">
        <v>88</v>
      </c>
      <c r="C115" s="2">
        <v>186862</v>
      </c>
      <c r="D115" t="s">
        <v>12</v>
      </c>
      <c r="E115" s="3"/>
      <c r="F115">
        <v>1</v>
      </c>
      <c r="G115">
        <v>24</v>
      </c>
      <c r="H115" s="2">
        <v>186862</v>
      </c>
    </row>
    <row r="116" spans="1:8" ht="12.75">
      <c r="A116">
        <v>13</v>
      </c>
      <c r="B116" t="s">
        <v>58</v>
      </c>
      <c r="C116" s="2">
        <v>108407</v>
      </c>
      <c r="D116" t="s">
        <v>12</v>
      </c>
      <c r="E116">
        <v>-75</v>
      </c>
      <c r="F116">
        <v>5</v>
      </c>
      <c r="G116">
        <v>146</v>
      </c>
      <c r="H116" s="2">
        <v>9173232</v>
      </c>
    </row>
    <row r="117" spans="1:8" ht="12.75">
      <c r="A117">
        <v>14</v>
      </c>
      <c r="B117" t="s">
        <v>71</v>
      </c>
      <c r="C117" s="2">
        <v>85594</v>
      </c>
      <c r="D117" t="s">
        <v>17</v>
      </c>
      <c r="E117">
        <v>-32</v>
      </c>
      <c r="F117">
        <v>3</v>
      </c>
      <c r="G117">
        <v>209</v>
      </c>
      <c r="H117" s="2">
        <v>601652</v>
      </c>
    </row>
    <row r="118" spans="1:8" ht="12.75">
      <c r="A118">
        <v>15</v>
      </c>
      <c r="B118" t="s">
        <v>81</v>
      </c>
      <c r="C118" s="2">
        <v>78060</v>
      </c>
      <c r="D118" t="s">
        <v>83</v>
      </c>
      <c r="E118">
        <v>-27</v>
      </c>
      <c r="F118">
        <v>3</v>
      </c>
      <c r="G118">
        <v>27</v>
      </c>
      <c r="H118" s="2">
        <v>276991</v>
      </c>
    </row>
    <row r="120" spans="2:8" ht="12.75">
      <c r="B120" s="1" t="s">
        <v>25</v>
      </c>
      <c r="C120" s="4">
        <f>SUM(C104:C119)</f>
        <v>12989140</v>
      </c>
      <c r="D120" s="1"/>
      <c r="E120" s="1"/>
      <c r="F120" s="1"/>
      <c r="G120" s="4">
        <f>SUM(G104:G119)</f>
        <v>3673</v>
      </c>
      <c r="H120" s="4">
        <f>SUM(H104:H119)</f>
        <v>191453326</v>
      </c>
    </row>
    <row r="123" ht="12.75">
      <c r="B123" s="1" t="s">
        <v>26</v>
      </c>
    </row>
    <row r="124" ht="12.75">
      <c r="B124" t="s">
        <v>91</v>
      </c>
    </row>
    <row r="126" ht="12.75">
      <c r="B126" t="s">
        <v>92</v>
      </c>
    </row>
    <row r="128" ht="12.75">
      <c r="B128" t="s">
        <v>93</v>
      </c>
    </row>
    <row r="130" ht="12.75">
      <c r="B130" t="s">
        <v>94</v>
      </c>
    </row>
    <row r="132" ht="12.75">
      <c r="B132" t="s">
        <v>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20">
      <selection activeCell="A130" sqref="A130"/>
    </sheetView>
  </sheetViews>
  <sheetFormatPr defaultColWidth="9.140625" defaultRowHeight="12.75"/>
  <cols>
    <col min="2" max="2" width="28.7109375" style="0" customWidth="1"/>
    <col min="3" max="3" width="12.00390625" style="0" customWidth="1"/>
    <col min="4" max="4" width="11.421875" style="0" customWidth="1"/>
    <col min="7" max="7" width="10.00390625" style="0" customWidth="1"/>
    <col min="8" max="8" width="13.421875" style="0" customWidth="1"/>
  </cols>
  <sheetData>
    <row r="1" ht="12.75">
      <c r="B1" s="1" t="s">
        <v>102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80</v>
      </c>
      <c r="C4" s="2">
        <v>2623689</v>
      </c>
      <c r="D4" t="s">
        <v>10</v>
      </c>
      <c r="E4">
        <v>-27</v>
      </c>
      <c r="F4">
        <v>3</v>
      </c>
      <c r="G4">
        <v>437</v>
      </c>
      <c r="H4" s="2">
        <v>15632782</v>
      </c>
    </row>
    <row r="5" spans="1:8" ht="12.75">
      <c r="A5">
        <v>2</v>
      </c>
      <c r="B5" t="s">
        <v>73</v>
      </c>
      <c r="C5" s="2">
        <v>2330855</v>
      </c>
      <c r="D5" t="s">
        <v>14</v>
      </c>
      <c r="E5">
        <v>-45</v>
      </c>
      <c r="F5">
        <v>4</v>
      </c>
      <c r="G5">
        <v>489</v>
      </c>
      <c r="H5" s="2">
        <v>32135340</v>
      </c>
    </row>
    <row r="6" spans="1:8" ht="12.75">
      <c r="A6">
        <v>3</v>
      </c>
      <c r="B6" t="s">
        <v>88</v>
      </c>
      <c r="C6" s="2">
        <v>1226446</v>
      </c>
      <c r="D6" t="s">
        <v>12</v>
      </c>
      <c r="E6">
        <v>556</v>
      </c>
      <c r="F6">
        <v>2</v>
      </c>
      <c r="G6">
        <v>377</v>
      </c>
      <c r="H6" s="2">
        <v>1516110</v>
      </c>
    </row>
    <row r="7" spans="1:8" ht="12.75">
      <c r="A7">
        <v>4</v>
      </c>
      <c r="B7" t="s">
        <v>82</v>
      </c>
      <c r="C7" s="2">
        <v>829333</v>
      </c>
      <c r="D7" t="s">
        <v>8</v>
      </c>
      <c r="E7">
        <v>-37</v>
      </c>
      <c r="F7">
        <v>3</v>
      </c>
      <c r="G7">
        <v>332</v>
      </c>
      <c r="H7" s="2">
        <v>2955203</v>
      </c>
    </row>
    <row r="8" spans="1:8" ht="12.75">
      <c r="A8">
        <v>5</v>
      </c>
      <c r="B8" t="s">
        <v>98</v>
      </c>
      <c r="C8" s="2">
        <v>762516</v>
      </c>
      <c r="D8" t="s">
        <v>101</v>
      </c>
      <c r="F8">
        <v>1</v>
      </c>
      <c r="G8">
        <v>286</v>
      </c>
      <c r="H8" s="2">
        <v>762516</v>
      </c>
    </row>
    <row r="9" spans="1:8" ht="12.75">
      <c r="A9">
        <v>6</v>
      </c>
      <c r="B9" t="s">
        <v>64</v>
      </c>
      <c r="C9" s="2">
        <v>714175</v>
      </c>
      <c r="D9" t="s">
        <v>8</v>
      </c>
      <c r="E9">
        <v>1</v>
      </c>
      <c r="F9">
        <v>5</v>
      </c>
      <c r="G9">
        <v>223</v>
      </c>
      <c r="H9" s="2">
        <v>6735730</v>
      </c>
    </row>
    <row r="10" spans="1:8" ht="12.75">
      <c r="A10">
        <v>7</v>
      </c>
      <c r="B10" t="s">
        <v>7</v>
      </c>
      <c r="C10" s="2">
        <v>581682</v>
      </c>
      <c r="D10" t="s">
        <v>8</v>
      </c>
      <c r="E10">
        <v>-11</v>
      </c>
      <c r="F10">
        <v>11</v>
      </c>
      <c r="G10">
        <v>319</v>
      </c>
      <c r="H10" s="2">
        <v>59660581</v>
      </c>
    </row>
    <row r="11" spans="1:8" ht="12.75">
      <c r="A11">
        <v>8</v>
      </c>
      <c r="B11" t="s">
        <v>90</v>
      </c>
      <c r="C11" s="2">
        <v>379225</v>
      </c>
      <c r="D11" t="s">
        <v>24</v>
      </c>
      <c r="E11">
        <v>-37</v>
      </c>
      <c r="F11">
        <v>2</v>
      </c>
      <c r="G11">
        <v>276</v>
      </c>
      <c r="H11" s="2">
        <v>1266252</v>
      </c>
    </row>
    <row r="12" spans="1:8" ht="12.75">
      <c r="A12">
        <v>9</v>
      </c>
      <c r="B12" t="s">
        <v>89</v>
      </c>
      <c r="C12" s="2">
        <v>227200</v>
      </c>
      <c r="D12" t="s">
        <v>33</v>
      </c>
      <c r="E12">
        <v>-50</v>
      </c>
      <c r="F12">
        <v>2</v>
      </c>
      <c r="G12">
        <v>195</v>
      </c>
      <c r="H12" s="2">
        <v>980349</v>
      </c>
    </row>
    <row r="13" spans="1:8" ht="12.75">
      <c r="A13">
        <v>10</v>
      </c>
      <c r="B13" s="5" t="s">
        <v>65</v>
      </c>
      <c r="C13" s="2">
        <v>176409</v>
      </c>
      <c r="D13" t="s">
        <v>24</v>
      </c>
      <c r="E13">
        <v>-51</v>
      </c>
      <c r="F13">
        <v>5</v>
      </c>
      <c r="G13">
        <v>197</v>
      </c>
      <c r="H13" s="2">
        <v>5474969</v>
      </c>
    </row>
    <row r="14" spans="1:8" ht="12.75">
      <c r="A14">
        <v>11</v>
      </c>
      <c r="B14" t="s">
        <v>48</v>
      </c>
      <c r="C14" s="2">
        <v>166938</v>
      </c>
      <c r="D14" t="s">
        <v>14</v>
      </c>
      <c r="E14">
        <v>-23</v>
      </c>
      <c r="F14">
        <v>7</v>
      </c>
      <c r="G14">
        <v>188</v>
      </c>
      <c r="H14" s="2">
        <v>3201335</v>
      </c>
    </row>
    <row r="15" spans="1:8" ht="12.75">
      <c r="A15">
        <v>12</v>
      </c>
      <c r="B15" t="s">
        <v>72</v>
      </c>
      <c r="C15" s="2">
        <v>143058</v>
      </c>
      <c r="D15" t="s">
        <v>24</v>
      </c>
      <c r="E15" s="3">
        <v>-49</v>
      </c>
      <c r="F15">
        <v>4</v>
      </c>
      <c r="G15">
        <v>161</v>
      </c>
      <c r="H15" s="2">
        <v>2870907</v>
      </c>
    </row>
    <row r="16" spans="1:8" ht="12.75">
      <c r="A16">
        <v>13</v>
      </c>
      <c r="B16" t="s">
        <v>9</v>
      </c>
      <c r="C16" s="2">
        <v>122474</v>
      </c>
      <c r="D16" t="s">
        <v>10</v>
      </c>
      <c r="E16">
        <v>-41</v>
      </c>
      <c r="F16">
        <v>16</v>
      </c>
      <c r="G16">
        <v>265</v>
      </c>
      <c r="H16" s="2">
        <v>63856468</v>
      </c>
    </row>
    <row r="17" spans="1:8" ht="12.75">
      <c r="A17">
        <v>14</v>
      </c>
      <c r="B17" t="s">
        <v>97</v>
      </c>
      <c r="C17" s="2">
        <v>96694</v>
      </c>
      <c r="D17" t="s">
        <v>14</v>
      </c>
      <c r="F17">
        <v>1</v>
      </c>
      <c r="G17">
        <v>23</v>
      </c>
      <c r="H17" s="2">
        <v>96694</v>
      </c>
    </row>
    <row r="18" spans="1:8" ht="12.75">
      <c r="A18">
        <v>15</v>
      </c>
      <c r="B18" t="s">
        <v>71</v>
      </c>
      <c r="C18" s="2">
        <v>50654</v>
      </c>
      <c r="D18" t="s">
        <v>17</v>
      </c>
      <c r="E18">
        <v>-41</v>
      </c>
      <c r="F18">
        <v>4</v>
      </c>
      <c r="G18">
        <v>186</v>
      </c>
      <c r="H18" s="2">
        <v>661735</v>
      </c>
    </row>
    <row r="20" spans="2:8" ht="12.75">
      <c r="B20" s="1" t="s">
        <v>25</v>
      </c>
      <c r="C20" s="4">
        <f>SUM(C4:C19)</f>
        <v>10431348</v>
      </c>
      <c r="D20" s="1"/>
      <c r="E20" s="1"/>
      <c r="F20" s="1"/>
      <c r="G20" s="4">
        <f>SUM(G4:G19)</f>
        <v>3954</v>
      </c>
      <c r="H20" s="4">
        <f>SUM(H4:H19)</f>
        <v>197806971</v>
      </c>
    </row>
    <row r="23" ht="12.75">
      <c r="B23" s="1" t="s">
        <v>26</v>
      </c>
    </row>
    <row r="24" ht="12.75">
      <c r="B24" t="s">
        <v>103</v>
      </c>
    </row>
    <row r="25" ht="12.75">
      <c r="B25" t="s">
        <v>104</v>
      </c>
    </row>
    <row r="27" ht="12.75">
      <c r="B27" t="s">
        <v>106</v>
      </c>
    </row>
    <row r="29" ht="12.75">
      <c r="B29" t="s">
        <v>105</v>
      </c>
    </row>
    <row r="31" ht="12.75">
      <c r="B31" t="s">
        <v>99</v>
      </c>
    </row>
    <row r="33" ht="12.75">
      <c r="B33" t="s">
        <v>100</v>
      </c>
    </row>
    <row r="36" spans="2:5" ht="12.75">
      <c r="B36" s="1" t="s">
        <v>107</v>
      </c>
      <c r="C36" s="1"/>
      <c r="D36" s="1"/>
      <c r="E36" s="1"/>
    </row>
    <row r="38" spans="2:8" ht="12.75">
      <c r="B38" s="1" t="s">
        <v>0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</row>
    <row r="39" spans="1:8" ht="12.75">
      <c r="A39">
        <v>1</v>
      </c>
      <c r="B39" t="s">
        <v>80</v>
      </c>
      <c r="C39" s="2">
        <v>1850350</v>
      </c>
      <c r="D39" t="s">
        <v>10</v>
      </c>
      <c r="E39">
        <v>-29</v>
      </c>
      <c r="F39">
        <v>4</v>
      </c>
      <c r="G39">
        <v>432</v>
      </c>
      <c r="H39" s="2">
        <v>18554532</v>
      </c>
    </row>
    <row r="40" spans="1:8" ht="12.75">
      <c r="A40">
        <v>2</v>
      </c>
      <c r="B40" t="s">
        <v>73</v>
      </c>
      <c r="C40" s="2">
        <v>1440360</v>
      </c>
      <c r="D40" t="s">
        <v>14</v>
      </c>
      <c r="E40">
        <v>-38</v>
      </c>
      <c r="F40">
        <v>5</v>
      </c>
      <c r="G40">
        <v>479</v>
      </c>
      <c r="H40" s="2">
        <v>34072102</v>
      </c>
    </row>
    <row r="41" spans="1:8" ht="12.75">
      <c r="A41">
        <v>3</v>
      </c>
      <c r="B41" t="s">
        <v>88</v>
      </c>
      <c r="C41" s="2">
        <v>839881</v>
      </c>
      <c r="D41" t="s">
        <v>12</v>
      </c>
      <c r="E41">
        <v>-32</v>
      </c>
      <c r="F41">
        <v>3</v>
      </c>
      <c r="G41">
        <v>379</v>
      </c>
      <c r="H41" s="2">
        <v>2939667</v>
      </c>
    </row>
    <row r="42" spans="1:8" ht="12.75">
      <c r="A42">
        <v>4</v>
      </c>
      <c r="B42" t="s">
        <v>108</v>
      </c>
      <c r="C42" s="2">
        <v>757760</v>
      </c>
      <c r="D42" t="s">
        <v>109</v>
      </c>
      <c r="F42">
        <v>1</v>
      </c>
      <c r="G42">
        <v>384</v>
      </c>
      <c r="H42" s="2">
        <v>757760</v>
      </c>
    </row>
    <row r="43" spans="1:8" ht="12.75">
      <c r="A43">
        <v>5</v>
      </c>
      <c r="B43" t="s">
        <v>64</v>
      </c>
      <c r="C43" s="2">
        <v>630268</v>
      </c>
      <c r="D43" t="s">
        <v>8</v>
      </c>
      <c r="E43">
        <v>-12</v>
      </c>
      <c r="F43">
        <v>6</v>
      </c>
      <c r="G43">
        <v>224</v>
      </c>
      <c r="H43" s="2">
        <v>7935443</v>
      </c>
    </row>
    <row r="44" spans="1:8" ht="12.75">
      <c r="A44">
        <v>6</v>
      </c>
      <c r="B44" t="s">
        <v>98</v>
      </c>
      <c r="C44" s="2">
        <v>444762</v>
      </c>
      <c r="D44" t="s">
        <v>101</v>
      </c>
      <c r="E44">
        <v>-42</v>
      </c>
      <c r="F44">
        <v>2</v>
      </c>
      <c r="G44">
        <v>277</v>
      </c>
      <c r="H44" s="2">
        <v>1511920</v>
      </c>
    </row>
    <row r="45" spans="1:8" ht="12.75">
      <c r="A45">
        <v>7</v>
      </c>
      <c r="B45" t="s">
        <v>82</v>
      </c>
      <c r="C45" s="2">
        <v>425574</v>
      </c>
      <c r="D45" t="s">
        <v>8</v>
      </c>
      <c r="E45">
        <v>-49</v>
      </c>
      <c r="F45">
        <v>4</v>
      </c>
      <c r="G45">
        <v>299</v>
      </c>
      <c r="H45" s="2">
        <v>3731400</v>
      </c>
    </row>
    <row r="46" spans="1:8" ht="12.75">
      <c r="A46">
        <v>8</v>
      </c>
      <c r="B46" t="s">
        <v>7</v>
      </c>
      <c r="C46" s="2">
        <v>408298</v>
      </c>
      <c r="D46" t="s">
        <v>8</v>
      </c>
      <c r="E46">
        <v>-30</v>
      </c>
      <c r="F46">
        <v>12</v>
      </c>
      <c r="G46">
        <v>304</v>
      </c>
      <c r="H46" s="2">
        <v>60292704</v>
      </c>
    </row>
    <row r="47" spans="1:8" ht="12.75">
      <c r="A47">
        <v>9</v>
      </c>
      <c r="B47" t="s">
        <v>97</v>
      </c>
      <c r="C47" s="2">
        <v>247652</v>
      </c>
      <c r="D47" t="s">
        <v>14</v>
      </c>
      <c r="E47">
        <v>156</v>
      </c>
      <c r="F47">
        <v>2</v>
      </c>
      <c r="G47">
        <v>166</v>
      </c>
      <c r="H47" s="2">
        <v>400811</v>
      </c>
    </row>
    <row r="48" spans="1:8" ht="12.75">
      <c r="A48">
        <v>10</v>
      </c>
      <c r="B48" t="s">
        <v>90</v>
      </c>
      <c r="C48" s="2">
        <v>157391</v>
      </c>
      <c r="D48" t="s">
        <v>24</v>
      </c>
      <c r="E48">
        <v>-58</v>
      </c>
      <c r="F48">
        <v>3</v>
      </c>
      <c r="G48">
        <v>182</v>
      </c>
      <c r="H48" s="2">
        <v>1604041</v>
      </c>
    </row>
    <row r="49" spans="1:8" ht="12.75">
      <c r="A49">
        <v>11</v>
      </c>
      <c r="B49" t="s">
        <v>110</v>
      </c>
      <c r="C49" s="2">
        <v>110793</v>
      </c>
      <c r="D49" t="s">
        <v>10</v>
      </c>
      <c r="F49">
        <v>1</v>
      </c>
      <c r="G49">
        <v>146</v>
      </c>
      <c r="H49" s="2">
        <v>110793</v>
      </c>
    </row>
    <row r="50" spans="1:8" ht="12.75">
      <c r="A50">
        <v>12</v>
      </c>
      <c r="B50" t="s">
        <v>48</v>
      </c>
      <c r="C50" s="2">
        <v>87685</v>
      </c>
      <c r="D50" t="s">
        <v>14</v>
      </c>
      <c r="E50">
        <v>-47</v>
      </c>
      <c r="F50">
        <v>8</v>
      </c>
      <c r="G50">
        <v>137</v>
      </c>
      <c r="H50" s="2">
        <v>3470569</v>
      </c>
    </row>
    <row r="51" spans="1:8" ht="12.75">
      <c r="A51">
        <v>13</v>
      </c>
      <c r="B51" t="s">
        <v>65</v>
      </c>
      <c r="C51" s="2">
        <v>87112</v>
      </c>
      <c r="D51" t="s">
        <v>24</v>
      </c>
      <c r="E51">
        <v>-51</v>
      </c>
      <c r="F51">
        <v>6</v>
      </c>
      <c r="G51">
        <v>125</v>
      </c>
      <c r="H51" s="2">
        <v>5620874</v>
      </c>
    </row>
    <row r="52" spans="1:8" ht="12.75">
      <c r="A52">
        <v>14</v>
      </c>
      <c r="B52" t="s">
        <v>9</v>
      </c>
      <c r="C52" s="2">
        <v>82887</v>
      </c>
      <c r="D52" t="s">
        <v>10</v>
      </c>
      <c r="E52">
        <v>-32</v>
      </c>
      <c r="F52">
        <v>17</v>
      </c>
      <c r="G52">
        <v>248</v>
      </c>
      <c r="H52" s="2">
        <v>63957673</v>
      </c>
    </row>
    <row r="53" spans="1:8" ht="12.75">
      <c r="A53">
        <v>15</v>
      </c>
      <c r="B53" t="s">
        <v>89</v>
      </c>
      <c r="C53" s="2">
        <v>76490</v>
      </c>
      <c r="D53" t="s">
        <v>17</v>
      </c>
      <c r="E53">
        <v>-66</v>
      </c>
      <c r="F53">
        <v>3</v>
      </c>
      <c r="G53">
        <v>92</v>
      </c>
      <c r="H53" s="2">
        <v>1209900</v>
      </c>
    </row>
    <row r="55" spans="2:8" ht="12.75">
      <c r="B55" s="1" t="s">
        <v>25</v>
      </c>
      <c r="C55" s="4">
        <v>7647263</v>
      </c>
      <c r="D55" s="1"/>
      <c r="E55" s="1"/>
      <c r="F55" s="1"/>
      <c r="G55" s="4">
        <v>3874</v>
      </c>
      <c r="H55" s="4">
        <v>206170189</v>
      </c>
    </row>
    <row r="58" ht="12.75">
      <c r="B58" s="1" t="s">
        <v>26</v>
      </c>
    </row>
    <row r="59" ht="12.75">
      <c r="B59" t="s">
        <v>111</v>
      </c>
    </row>
    <row r="61" ht="12.75">
      <c r="B61" t="s">
        <v>112</v>
      </c>
    </row>
    <row r="63" ht="12.75">
      <c r="B63" t="s">
        <v>113</v>
      </c>
    </row>
    <row r="65" ht="12.75">
      <c r="B65" t="s">
        <v>114</v>
      </c>
    </row>
    <row r="67" ht="12.75">
      <c r="B67" t="s">
        <v>115</v>
      </c>
    </row>
    <row r="70" spans="2:5" ht="12.75">
      <c r="B70" s="1" t="s">
        <v>116</v>
      </c>
      <c r="C70" s="1"/>
      <c r="D70" s="1"/>
      <c r="E70" s="1"/>
    </row>
    <row r="72" spans="2:8" ht="12.75">
      <c r="B72" s="1" t="s">
        <v>0</v>
      </c>
      <c r="C72" s="1" t="s">
        <v>1</v>
      </c>
      <c r="D72" s="1" t="s">
        <v>2</v>
      </c>
      <c r="E72" s="1" t="s">
        <v>3</v>
      </c>
      <c r="F72" s="1" t="s">
        <v>4</v>
      </c>
      <c r="G72" s="1" t="s">
        <v>5</v>
      </c>
      <c r="H72" s="1" t="s">
        <v>6</v>
      </c>
    </row>
    <row r="73" spans="1:8" ht="12.75">
      <c r="A73">
        <v>1</v>
      </c>
      <c r="B73" t="s">
        <v>80</v>
      </c>
      <c r="C73" s="2">
        <v>1357063</v>
      </c>
      <c r="D73" t="s">
        <v>10</v>
      </c>
      <c r="E73">
        <v>-27</v>
      </c>
      <c r="F73">
        <v>5</v>
      </c>
      <c r="G73">
        <v>439</v>
      </c>
      <c r="H73" s="2">
        <v>20687616</v>
      </c>
    </row>
    <row r="74" spans="1:8" ht="12.75">
      <c r="A74">
        <v>2</v>
      </c>
      <c r="B74" t="s">
        <v>73</v>
      </c>
      <c r="C74" s="2">
        <v>916070</v>
      </c>
      <c r="D74" t="s">
        <v>14</v>
      </c>
      <c r="E74">
        <v>-36</v>
      </c>
      <c r="F74">
        <v>6</v>
      </c>
      <c r="G74">
        <v>456</v>
      </c>
      <c r="H74" s="2">
        <v>35313806</v>
      </c>
    </row>
    <row r="75" spans="1:8" ht="12.75">
      <c r="A75">
        <v>3</v>
      </c>
      <c r="B75" t="s">
        <v>117</v>
      </c>
      <c r="C75" s="2">
        <v>738210</v>
      </c>
      <c r="D75" t="s">
        <v>51</v>
      </c>
      <c r="F75">
        <v>1</v>
      </c>
      <c r="G75">
        <v>280</v>
      </c>
      <c r="H75" s="2">
        <v>738210</v>
      </c>
    </row>
    <row r="76" spans="1:8" ht="12.75">
      <c r="A76">
        <v>4</v>
      </c>
      <c r="B76" t="s">
        <v>118</v>
      </c>
      <c r="C76" s="2">
        <v>700025</v>
      </c>
      <c r="D76" t="s">
        <v>14</v>
      </c>
      <c r="F76">
        <v>1</v>
      </c>
      <c r="G76">
        <v>159</v>
      </c>
      <c r="H76" s="2">
        <v>700025</v>
      </c>
    </row>
    <row r="77" spans="1:8" ht="12.75">
      <c r="A77">
        <v>5</v>
      </c>
      <c r="B77" t="s">
        <v>88</v>
      </c>
      <c r="C77" s="2">
        <v>645136</v>
      </c>
      <c r="D77" t="s">
        <v>14</v>
      </c>
      <c r="E77">
        <v>-23</v>
      </c>
      <c r="F77">
        <v>4</v>
      </c>
      <c r="G77">
        <v>376</v>
      </c>
      <c r="H77" s="2">
        <v>4065348</v>
      </c>
    </row>
    <row r="78" spans="1:8" ht="12.75">
      <c r="A78">
        <v>6</v>
      </c>
      <c r="B78" t="s">
        <v>64</v>
      </c>
      <c r="C78" s="2">
        <v>574088</v>
      </c>
      <c r="D78" t="s">
        <v>8</v>
      </c>
      <c r="E78">
        <v>-9</v>
      </c>
      <c r="F78">
        <v>7</v>
      </c>
      <c r="G78">
        <v>230</v>
      </c>
      <c r="H78" s="2">
        <v>8990194</v>
      </c>
    </row>
    <row r="79" spans="1:8" ht="12.75">
      <c r="A79">
        <v>7</v>
      </c>
      <c r="B79" t="s">
        <v>108</v>
      </c>
      <c r="C79" s="2">
        <v>447207</v>
      </c>
      <c r="D79" t="s">
        <v>109</v>
      </c>
      <c r="E79">
        <v>-41</v>
      </c>
      <c r="F79">
        <v>2</v>
      </c>
      <c r="G79">
        <v>374</v>
      </c>
      <c r="H79" s="2">
        <v>1599631</v>
      </c>
    </row>
    <row r="80" spans="1:8" ht="12.75">
      <c r="A80">
        <v>8</v>
      </c>
      <c r="B80" t="s">
        <v>7</v>
      </c>
      <c r="C80" s="2">
        <v>318180</v>
      </c>
      <c r="D80" t="s">
        <v>8</v>
      </c>
      <c r="E80">
        <v>-22</v>
      </c>
      <c r="F80">
        <v>13</v>
      </c>
      <c r="G80">
        <v>269</v>
      </c>
      <c r="H80" s="2">
        <v>60775044</v>
      </c>
    </row>
    <row r="81" spans="1:8" ht="12.75">
      <c r="A81">
        <v>9</v>
      </c>
      <c r="B81" t="s">
        <v>98</v>
      </c>
      <c r="C81" s="2">
        <v>247080</v>
      </c>
      <c r="D81" t="s">
        <v>101</v>
      </c>
      <c r="E81">
        <v>-16</v>
      </c>
      <c r="F81">
        <v>3</v>
      </c>
      <c r="G81">
        <v>233</v>
      </c>
      <c r="H81" s="2">
        <v>1981606</v>
      </c>
    </row>
    <row r="82" spans="1:8" ht="12.75">
      <c r="A82">
        <v>10</v>
      </c>
      <c r="B82" t="s">
        <v>82</v>
      </c>
      <c r="C82" s="2">
        <v>232071</v>
      </c>
      <c r="D82" t="s">
        <v>8</v>
      </c>
      <c r="E82">
        <v>-45</v>
      </c>
      <c r="F82">
        <v>5</v>
      </c>
      <c r="G82">
        <v>241</v>
      </c>
      <c r="H82" s="2">
        <v>4164360</v>
      </c>
    </row>
    <row r="83" spans="1:8" ht="12.75">
      <c r="A83">
        <v>11</v>
      </c>
      <c r="B83" t="s">
        <v>97</v>
      </c>
      <c r="C83" s="2">
        <v>155362</v>
      </c>
      <c r="D83" t="s">
        <v>14</v>
      </c>
      <c r="E83">
        <v>-37</v>
      </c>
      <c r="F83">
        <v>3</v>
      </c>
      <c r="G83">
        <v>154</v>
      </c>
      <c r="H83" s="2">
        <v>745573</v>
      </c>
    </row>
    <row r="84" spans="1:8" ht="12.75">
      <c r="A84">
        <v>12</v>
      </c>
      <c r="B84" t="s">
        <v>90</v>
      </c>
      <c r="C84" s="2">
        <v>70003</v>
      </c>
      <c r="D84" t="s">
        <v>24</v>
      </c>
      <c r="E84">
        <v>-56</v>
      </c>
      <c r="F84">
        <v>4</v>
      </c>
      <c r="G84">
        <v>114</v>
      </c>
      <c r="H84" s="2">
        <v>1757429</v>
      </c>
    </row>
    <row r="85" spans="1:8" ht="12.75">
      <c r="A85">
        <v>13</v>
      </c>
      <c r="B85" t="s">
        <v>48</v>
      </c>
      <c r="C85" s="2">
        <v>64342</v>
      </c>
      <c r="D85" t="s">
        <v>14</v>
      </c>
      <c r="E85">
        <v>-27</v>
      </c>
      <c r="F85">
        <v>9</v>
      </c>
      <c r="G85">
        <v>120</v>
      </c>
      <c r="H85" s="2">
        <v>3647197</v>
      </c>
    </row>
    <row r="86" spans="1:8" ht="12.75">
      <c r="A86">
        <v>14</v>
      </c>
      <c r="B86" t="s">
        <v>89</v>
      </c>
      <c r="C86" s="2">
        <v>48835</v>
      </c>
      <c r="D86" t="s">
        <v>119</v>
      </c>
      <c r="E86">
        <v>-36</v>
      </c>
      <c r="F86">
        <v>4</v>
      </c>
      <c r="G86">
        <v>69</v>
      </c>
      <c r="H86" s="2">
        <v>1323162</v>
      </c>
    </row>
    <row r="87" spans="1:8" ht="12.75">
      <c r="A87">
        <v>15</v>
      </c>
      <c r="B87" t="s">
        <v>120</v>
      </c>
      <c r="C87" s="2">
        <v>48155</v>
      </c>
      <c r="D87" t="s">
        <v>14</v>
      </c>
      <c r="E87">
        <v>-19</v>
      </c>
      <c r="F87">
        <v>8</v>
      </c>
      <c r="G87">
        <v>56</v>
      </c>
      <c r="H87" s="2">
        <v>662818</v>
      </c>
    </row>
    <row r="89" spans="2:8" ht="12.75">
      <c r="B89" s="1" t="s">
        <v>25</v>
      </c>
      <c r="C89" s="4">
        <f>SUM(C73:C88)</f>
        <v>6561827</v>
      </c>
      <c r="D89" s="1"/>
      <c r="E89" s="1"/>
      <c r="F89" s="1"/>
      <c r="G89" s="4">
        <f>SUM(G73:G88)</f>
        <v>3570</v>
      </c>
      <c r="H89" s="4">
        <f>SUM(H73:H88)</f>
        <v>147152019</v>
      </c>
    </row>
    <row r="92" ht="12.75">
      <c r="B92" t="s">
        <v>121</v>
      </c>
    </row>
    <row r="95" spans="2:5" ht="12.75">
      <c r="B95" s="1" t="s">
        <v>122</v>
      </c>
      <c r="C95" s="1"/>
      <c r="D95" s="1"/>
      <c r="E95" s="1"/>
    </row>
    <row r="97" spans="2:8" ht="12.75">
      <c r="B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G97" s="1" t="s">
        <v>5</v>
      </c>
      <c r="H97" s="1" t="s">
        <v>6</v>
      </c>
    </row>
    <row r="98" spans="1:8" ht="12.75">
      <c r="A98">
        <v>1</v>
      </c>
      <c r="B98" t="s">
        <v>126</v>
      </c>
      <c r="C98" s="2">
        <v>3231673</v>
      </c>
      <c r="D98" t="s">
        <v>12</v>
      </c>
      <c r="F98">
        <v>1</v>
      </c>
      <c r="G98">
        <v>396</v>
      </c>
      <c r="H98" s="2">
        <v>3231673</v>
      </c>
    </row>
    <row r="99" spans="1:8" ht="12.75">
      <c r="A99">
        <v>2</v>
      </c>
      <c r="B99" t="s">
        <v>125</v>
      </c>
      <c r="C99" s="2">
        <v>3029738</v>
      </c>
      <c r="D99" t="s">
        <v>24</v>
      </c>
      <c r="F99">
        <v>1</v>
      </c>
      <c r="G99">
        <v>423</v>
      </c>
      <c r="H99" s="2">
        <v>3029738</v>
      </c>
    </row>
    <row r="100" spans="1:8" ht="12.75">
      <c r="A100">
        <v>3</v>
      </c>
      <c r="B100" t="s">
        <v>80</v>
      </c>
      <c r="C100" s="2">
        <v>853776</v>
      </c>
      <c r="D100" t="s">
        <v>10</v>
      </c>
      <c r="E100">
        <v>-37</v>
      </c>
      <c r="F100">
        <v>6</v>
      </c>
      <c r="G100">
        <v>377</v>
      </c>
      <c r="H100" s="2">
        <v>22115516</v>
      </c>
    </row>
    <row r="101" spans="1:8" ht="12.75">
      <c r="A101">
        <v>4</v>
      </c>
      <c r="B101" t="s">
        <v>124</v>
      </c>
      <c r="C101" s="2">
        <v>541453</v>
      </c>
      <c r="D101" t="s">
        <v>12</v>
      </c>
      <c r="F101">
        <v>1</v>
      </c>
      <c r="G101">
        <v>384</v>
      </c>
      <c r="H101" s="2">
        <v>541453</v>
      </c>
    </row>
    <row r="102" spans="1:8" ht="12.75">
      <c r="A102">
        <v>5</v>
      </c>
      <c r="B102" t="s">
        <v>118</v>
      </c>
      <c r="C102" s="2">
        <v>503444</v>
      </c>
      <c r="D102" t="s">
        <v>14</v>
      </c>
      <c r="E102">
        <v>-28</v>
      </c>
      <c r="F102">
        <v>2</v>
      </c>
      <c r="G102">
        <v>159</v>
      </c>
      <c r="H102" s="2">
        <v>1595173</v>
      </c>
    </row>
    <row r="103" spans="1:8" ht="12.75">
      <c r="A103">
        <v>6</v>
      </c>
      <c r="B103" t="s">
        <v>88</v>
      </c>
      <c r="C103" s="2">
        <v>495346</v>
      </c>
      <c r="D103" t="s">
        <v>12</v>
      </c>
      <c r="E103">
        <v>-23</v>
      </c>
      <c r="F103">
        <v>5</v>
      </c>
      <c r="G103">
        <v>355</v>
      </c>
      <c r="H103" s="2">
        <v>4966138</v>
      </c>
    </row>
    <row r="104" spans="1:8" ht="12.75">
      <c r="A104">
        <v>7</v>
      </c>
      <c r="B104" t="s">
        <v>64</v>
      </c>
      <c r="C104" s="2">
        <v>423587</v>
      </c>
      <c r="D104" t="s">
        <v>8</v>
      </c>
      <c r="E104">
        <v>-26</v>
      </c>
      <c r="F104">
        <v>8</v>
      </c>
      <c r="G104">
        <v>220</v>
      </c>
      <c r="H104" s="2">
        <v>9852538</v>
      </c>
    </row>
    <row r="105" spans="1:8" ht="12.75">
      <c r="A105">
        <v>8</v>
      </c>
      <c r="B105" t="s">
        <v>73</v>
      </c>
      <c r="C105" s="2">
        <v>414181</v>
      </c>
      <c r="D105" t="s">
        <v>14</v>
      </c>
      <c r="E105">
        <v>-55</v>
      </c>
      <c r="F105">
        <v>7</v>
      </c>
      <c r="G105">
        <v>442</v>
      </c>
      <c r="H105" s="2">
        <v>35959601</v>
      </c>
    </row>
    <row r="106" spans="1:8" ht="12.75">
      <c r="A106">
        <v>9</v>
      </c>
      <c r="B106" t="s">
        <v>117</v>
      </c>
      <c r="C106" s="2">
        <v>391744</v>
      </c>
      <c r="D106" t="s">
        <v>51</v>
      </c>
      <c r="E106">
        <v>-47</v>
      </c>
      <c r="F106">
        <v>2</v>
      </c>
      <c r="G106">
        <v>289</v>
      </c>
      <c r="H106" s="2">
        <v>1435270</v>
      </c>
    </row>
    <row r="107" spans="1:8" ht="12.75">
      <c r="A107">
        <v>10</v>
      </c>
      <c r="B107" t="s">
        <v>123</v>
      </c>
      <c r="C107" s="2">
        <v>266149</v>
      </c>
      <c r="D107" t="s">
        <v>14</v>
      </c>
      <c r="F107">
        <v>1</v>
      </c>
      <c r="G107">
        <v>370</v>
      </c>
      <c r="H107" s="2">
        <v>266149</v>
      </c>
    </row>
    <row r="108" spans="1:8" ht="12.75">
      <c r="A108">
        <v>11</v>
      </c>
      <c r="B108" t="s">
        <v>7</v>
      </c>
      <c r="C108" s="2">
        <v>230505</v>
      </c>
      <c r="D108" t="s">
        <v>8</v>
      </c>
      <c r="E108">
        <v>-28</v>
      </c>
      <c r="F108">
        <v>14</v>
      </c>
      <c r="G108">
        <v>237</v>
      </c>
      <c r="H108" s="2">
        <v>61147101</v>
      </c>
    </row>
    <row r="109" spans="1:8" ht="12.75">
      <c r="A109">
        <v>12</v>
      </c>
      <c r="B109" t="s">
        <v>108</v>
      </c>
      <c r="C109" s="2">
        <v>185486</v>
      </c>
      <c r="D109" t="s">
        <v>109</v>
      </c>
      <c r="E109">
        <v>-59</v>
      </c>
      <c r="F109">
        <v>3</v>
      </c>
      <c r="G109">
        <v>230</v>
      </c>
      <c r="H109" s="2">
        <v>2080161</v>
      </c>
    </row>
    <row r="110" spans="1:8" ht="12.75">
      <c r="A110">
        <v>13</v>
      </c>
      <c r="B110" t="s">
        <v>98</v>
      </c>
      <c r="C110" s="2">
        <v>88490</v>
      </c>
      <c r="D110" t="s">
        <v>101</v>
      </c>
      <c r="E110">
        <v>-64</v>
      </c>
      <c r="F110">
        <v>4</v>
      </c>
      <c r="G110">
        <v>140</v>
      </c>
      <c r="H110" s="2">
        <v>2200169</v>
      </c>
    </row>
    <row r="111" spans="1:8" ht="12.75">
      <c r="A111">
        <v>14</v>
      </c>
      <c r="B111" t="s">
        <v>82</v>
      </c>
      <c r="C111" s="2">
        <v>82555</v>
      </c>
      <c r="D111" t="s">
        <v>8</v>
      </c>
      <c r="E111">
        <v>-64</v>
      </c>
      <c r="F111">
        <v>6</v>
      </c>
      <c r="G111">
        <v>127</v>
      </c>
      <c r="H111" s="2">
        <v>4367867</v>
      </c>
    </row>
    <row r="112" spans="1:8" ht="12.75">
      <c r="A112">
        <v>15</v>
      </c>
      <c r="B112" t="s">
        <v>97</v>
      </c>
      <c r="C112" s="2">
        <v>67790</v>
      </c>
      <c r="D112" t="s">
        <v>14</v>
      </c>
      <c r="E112">
        <v>-56</v>
      </c>
      <c r="F112">
        <v>4</v>
      </c>
      <c r="G112">
        <v>76</v>
      </c>
      <c r="H112" s="2">
        <v>925717</v>
      </c>
    </row>
    <row r="114" spans="2:8" ht="12.75">
      <c r="B114" s="1" t="s">
        <v>25</v>
      </c>
      <c r="C114" s="4">
        <f>SUM(C98:C113)</f>
        <v>10805917</v>
      </c>
      <c r="D114" s="1"/>
      <c r="E114" s="1"/>
      <c r="F114" s="1"/>
      <c r="G114" s="4">
        <f>SUM(G98:G113)</f>
        <v>4225</v>
      </c>
      <c r="H114" s="4">
        <f>SUM(H98:H113)</f>
        <v>153714264</v>
      </c>
    </row>
    <row r="117" ht="12.75">
      <c r="B117" s="1" t="s">
        <v>26</v>
      </c>
    </row>
    <row r="118" ht="12.75">
      <c r="B118" t="s">
        <v>127</v>
      </c>
    </row>
    <row r="120" ht="12.75">
      <c r="B120" t="s">
        <v>128</v>
      </c>
    </row>
    <row r="122" ht="12.75">
      <c r="B122" t="s">
        <v>129</v>
      </c>
    </row>
    <row r="124" ht="12.75">
      <c r="B124" t="s">
        <v>130</v>
      </c>
    </row>
    <row r="126" ht="12.75">
      <c r="B126" t="s">
        <v>100</v>
      </c>
    </row>
    <row r="130" spans="2:5" ht="12.75">
      <c r="B130" s="1" t="s">
        <v>131</v>
      </c>
      <c r="C130" s="1"/>
      <c r="D130" s="1"/>
      <c r="E130" s="1"/>
    </row>
    <row r="132" spans="2:8" ht="12.75">
      <c r="B132" s="1" t="s">
        <v>0</v>
      </c>
      <c r="C132" s="1" t="s">
        <v>1</v>
      </c>
      <c r="D132" s="1" t="s">
        <v>2</v>
      </c>
      <c r="E132" s="1" t="s">
        <v>3</v>
      </c>
      <c r="F132" s="1" t="s">
        <v>4</v>
      </c>
      <c r="G132" s="1" t="s">
        <v>5</v>
      </c>
      <c r="H132" s="1" t="s">
        <v>6</v>
      </c>
    </row>
    <row r="133" spans="1:8" ht="12.75">
      <c r="A133">
        <v>1</v>
      </c>
      <c r="B133" t="s">
        <v>135</v>
      </c>
      <c r="C133" s="2">
        <v>2540226</v>
      </c>
      <c r="D133" t="s">
        <v>8</v>
      </c>
      <c r="F133">
        <v>1</v>
      </c>
      <c r="G133">
        <v>345</v>
      </c>
      <c r="H133" s="2">
        <v>2540226</v>
      </c>
    </row>
    <row r="134" spans="1:8" ht="12.75">
      <c r="A134">
        <v>2</v>
      </c>
      <c r="B134" t="s">
        <v>125</v>
      </c>
      <c r="C134" s="2">
        <v>1522315</v>
      </c>
      <c r="D134" t="s">
        <v>24</v>
      </c>
      <c r="E134">
        <v>-50</v>
      </c>
      <c r="F134">
        <v>2</v>
      </c>
      <c r="G134">
        <v>423</v>
      </c>
      <c r="H134" s="2">
        <v>6270059</v>
      </c>
    </row>
    <row r="135" spans="1:8" ht="12.75">
      <c r="A135">
        <v>3</v>
      </c>
      <c r="B135" t="s">
        <v>126</v>
      </c>
      <c r="C135" s="2">
        <v>1521678</v>
      </c>
      <c r="D135" t="s">
        <v>12</v>
      </c>
      <c r="E135">
        <v>-53</v>
      </c>
      <c r="F135">
        <v>2</v>
      </c>
      <c r="G135">
        <v>395</v>
      </c>
      <c r="H135" s="2">
        <v>6492723</v>
      </c>
    </row>
    <row r="136" spans="1:8" ht="12.75">
      <c r="A136">
        <v>4</v>
      </c>
      <c r="B136" t="s">
        <v>134</v>
      </c>
      <c r="C136" s="2">
        <v>1126053</v>
      </c>
      <c r="D136" t="s">
        <v>17</v>
      </c>
      <c r="F136">
        <v>1</v>
      </c>
      <c r="G136">
        <v>373</v>
      </c>
      <c r="H136" s="2">
        <v>1126053</v>
      </c>
    </row>
    <row r="137" spans="1:8" ht="12.75">
      <c r="A137">
        <v>5</v>
      </c>
      <c r="B137" t="s">
        <v>80</v>
      </c>
      <c r="C137" s="2">
        <v>557033</v>
      </c>
      <c r="D137" t="s">
        <v>10</v>
      </c>
      <c r="E137">
        <v>-35</v>
      </c>
      <c r="F137">
        <v>7</v>
      </c>
      <c r="G137">
        <v>305</v>
      </c>
      <c r="H137" s="2">
        <v>23214247</v>
      </c>
    </row>
    <row r="138" spans="1:8" ht="12.75">
      <c r="A138">
        <v>6</v>
      </c>
      <c r="B138" t="s">
        <v>88</v>
      </c>
      <c r="C138" s="2">
        <v>471188</v>
      </c>
      <c r="D138" t="s">
        <v>12</v>
      </c>
      <c r="E138">
        <v>-5</v>
      </c>
      <c r="F138">
        <v>6</v>
      </c>
      <c r="G138">
        <v>296</v>
      </c>
      <c r="H138" s="2">
        <v>5925441</v>
      </c>
    </row>
    <row r="139" spans="1:8" ht="12.75">
      <c r="A139">
        <v>7</v>
      </c>
      <c r="B139" t="s">
        <v>133</v>
      </c>
      <c r="C139" s="2">
        <v>465048</v>
      </c>
      <c r="D139" t="s">
        <v>12</v>
      </c>
      <c r="F139">
        <v>1</v>
      </c>
      <c r="G139">
        <v>313</v>
      </c>
      <c r="H139" s="2">
        <v>465048</v>
      </c>
    </row>
    <row r="140" spans="1:8" ht="12.75">
      <c r="A140">
        <v>8</v>
      </c>
      <c r="B140" t="s">
        <v>64</v>
      </c>
      <c r="C140" s="2">
        <v>368825</v>
      </c>
      <c r="D140" t="s">
        <v>8</v>
      </c>
      <c r="E140">
        <v>-13</v>
      </c>
      <c r="F140">
        <v>9</v>
      </c>
      <c r="G140">
        <v>210</v>
      </c>
      <c r="H140" s="2">
        <v>10611552</v>
      </c>
    </row>
    <row r="141" spans="1:8" ht="12.75">
      <c r="A141">
        <v>9</v>
      </c>
      <c r="B141" t="s">
        <v>118</v>
      </c>
      <c r="C141" s="2">
        <v>324073</v>
      </c>
      <c r="D141" t="s">
        <v>14</v>
      </c>
      <c r="E141">
        <v>-36</v>
      </c>
      <c r="F141">
        <v>3</v>
      </c>
      <c r="G141">
        <v>150</v>
      </c>
      <c r="H141" s="2">
        <v>2203380</v>
      </c>
    </row>
    <row r="142" spans="1:8" ht="12.75">
      <c r="A142">
        <v>10</v>
      </c>
      <c r="B142" t="s">
        <v>123</v>
      </c>
      <c r="C142" s="2">
        <v>311412</v>
      </c>
      <c r="D142" t="s">
        <v>14</v>
      </c>
      <c r="E142">
        <v>17</v>
      </c>
      <c r="F142">
        <v>2</v>
      </c>
      <c r="G142">
        <v>370</v>
      </c>
      <c r="H142" s="2">
        <v>903336</v>
      </c>
    </row>
    <row r="143" spans="1:8" ht="12.75">
      <c r="A143">
        <v>11</v>
      </c>
      <c r="B143" t="s">
        <v>73</v>
      </c>
      <c r="C143" s="2">
        <v>291836</v>
      </c>
      <c r="D143" t="s">
        <v>14</v>
      </c>
      <c r="E143">
        <v>-30</v>
      </c>
      <c r="F143">
        <v>8</v>
      </c>
      <c r="G143">
        <v>418</v>
      </c>
      <c r="H143" s="2">
        <v>36632175</v>
      </c>
    </row>
    <row r="144" spans="1:8" ht="12.75">
      <c r="A144">
        <v>12</v>
      </c>
      <c r="B144" t="s">
        <v>7</v>
      </c>
      <c r="C144" s="2">
        <v>260593</v>
      </c>
      <c r="D144" t="s">
        <v>8</v>
      </c>
      <c r="E144">
        <v>13</v>
      </c>
      <c r="F144">
        <v>15</v>
      </c>
      <c r="G144">
        <v>255</v>
      </c>
      <c r="H144" s="2">
        <v>61618595</v>
      </c>
    </row>
    <row r="145" spans="1:8" ht="12.75">
      <c r="A145">
        <v>13</v>
      </c>
      <c r="B145" t="s">
        <v>124</v>
      </c>
      <c r="C145" s="2">
        <v>242944</v>
      </c>
      <c r="D145" t="s">
        <v>12</v>
      </c>
      <c r="E145">
        <v>-55</v>
      </c>
      <c r="F145">
        <v>2</v>
      </c>
      <c r="G145">
        <v>385</v>
      </c>
      <c r="H145" s="2">
        <v>1110557</v>
      </c>
    </row>
    <row r="146" spans="1:8" ht="12.75">
      <c r="A146">
        <v>14</v>
      </c>
      <c r="B146" t="s">
        <v>117</v>
      </c>
      <c r="C146" s="2">
        <v>152813</v>
      </c>
      <c r="D146" t="s">
        <v>51</v>
      </c>
      <c r="E146">
        <v>-61</v>
      </c>
      <c r="F146">
        <v>3</v>
      </c>
      <c r="G146">
        <v>196</v>
      </c>
      <c r="H146" s="2">
        <v>1833167</v>
      </c>
    </row>
    <row r="147" spans="1:8" ht="12.75">
      <c r="A147">
        <v>15</v>
      </c>
      <c r="B147" t="s">
        <v>132</v>
      </c>
      <c r="C147" s="2">
        <v>47675</v>
      </c>
      <c r="D147" t="s">
        <v>14</v>
      </c>
      <c r="F147">
        <v>1</v>
      </c>
      <c r="G147">
        <v>59</v>
      </c>
      <c r="H147" s="2">
        <v>47675</v>
      </c>
    </row>
    <row r="149" spans="2:8" ht="12.75">
      <c r="B149" s="1" t="s">
        <v>25</v>
      </c>
      <c r="C149" s="4">
        <f>SUM(C133:C148)</f>
        <v>10203712</v>
      </c>
      <c r="D149" s="1"/>
      <c r="E149" s="1"/>
      <c r="F149" s="1"/>
      <c r="G149" s="4">
        <f>SUM(G133:G148)</f>
        <v>4493</v>
      </c>
      <c r="H149" s="4">
        <f>SUM(H133:H148)</f>
        <v>160994234</v>
      </c>
    </row>
    <row r="152" ht="12.75">
      <c r="B152" s="1" t="s">
        <v>26</v>
      </c>
    </row>
    <row r="153" ht="12.75">
      <c r="B153" t="s">
        <v>136</v>
      </c>
    </row>
    <row r="155" ht="12.75">
      <c r="B155" t="s">
        <v>137</v>
      </c>
    </row>
    <row r="157" ht="12.75">
      <c r="B157" t="s">
        <v>138</v>
      </c>
    </row>
    <row r="159" ht="12.75">
      <c r="B159" t="s">
        <v>139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96">
      <selection activeCell="A101" sqref="A101"/>
    </sheetView>
  </sheetViews>
  <sheetFormatPr defaultColWidth="9.140625" defaultRowHeight="12.75"/>
  <cols>
    <col min="2" max="2" width="27.28125" style="0" customWidth="1"/>
    <col min="3" max="3" width="11.140625" style="0" customWidth="1"/>
    <col min="4" max="4" width="9.8515625" style="0" customWidth="1"/>
    <col min="8" max="8" width="12.28125" style="0" customWidth="1"/>
  </cols>
  <sheetData>
    <row r="1" spans="2:5" ht="12.75">
      <c r="B1" s="1" t="s">
        <v>140</v>
      </c>
      <c r="C1" s="1"/>
      <c r="D1" s="1"/>
      <c r="E1" s="1"/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135</v>
      </c>
      <c r="C4" s="2">
        <v>1335594</v>
      </c>
      <c r="D4" t="s">
        <v>8</v>
      </c>
      <c r="E4">
        <v>-47</v>
      </c>
      <c r="F4">
        <v>2</v>
      </c>
      <c r="G4">
        <v>347</v>
      </c>
      <c r="H4" s="2">
        <v>5591963</v>
      </c>
    </row>
    <row r="5" spans="1:8" ht="12.75">
      <c r="A5">
        <v>2</v>
      </c>
      <c r="B5" t="s">
        <v>125</v>
      </c>
      <c r="C5" s="2">
        <v>1303006</v>
      </c>
      <c r="D5" t="s">
        <v>24</v>
      </c>
      <c r="E5">
        <v>-14</v>
      </c>
      <c r="F5">
        <v>3</v>
      </c>
      <c r="G5">
        <v>432</v>
      </c>
      <c r="H5" s="2">
        <v>9872301</v>
      </c>
    </row>
    <row r="6" spans="1:8" ht="12.75">
      <c r="A6">
        <v>3</v>
      </c>
      <c r="B6" t="s">
        <v>126</v>
      </c>
      <c r="C6" s="2">
        <v>849448</v>
      </c>
      <c r="D6" t="s">
        <v>12</v>
      </c>
      <c r="E6">
        <v>-44</v>
      </c>
      <c r="F6">
        <v>3</v>
      </c>
      <c r="G6">
        <v>389</v>
      </c>
      <c r="H6" s="2">
        <v>8580566</v>
      </c>
    </row>
    <row r="7" spans="1:8" ht="12.75">
      <c r="A7">
        <v>4</v>
      </c>
      <c r="B7" t="s">
        <v>134</v>
      </c>
      <c r="C7" s="2">
        <v>843489</v>
      </c>
      <c r="D7" t="s">
        <v>17</v>
      </c>
      <c r="E7">
        <v>-25</v>
      </c>
      <c r="F7">
        <v>2</v>
      </c>
      <c r="G7">
        <v>375</v>
      </c>
      <c r="H7" s="2">
        <v>3311143</v>
      </c>
    </row>
    <row r="8" spans="1:8" ht="12.75">
      <c r="A8">
        <v>5</v>
      </c>
      <c r="B8" t="s">
        <v>143</v>
      </c>
      <c r="C8" s="2">
        <v>434639</v>
      </c>
      <c r="D8" t="s">
        <v>10</v>
      </c>
      <c r="F8">
        <v>1</v>
      </c>
      <c r="G8">
        <v>270</v>
      </c>
      <c r="H8" s="2">
        <v>434639</v>
      </c>
    </row>
    <row r="9" spans="1:8" ht="12.75">
      <c r="A9">
        <v>6</v>
      </c>
      <c r="B9" t="s">
        <v>123</v>
      </c>
      <c r="C9" s="2">
        <v>411703</v>
      </c>
      <c r="D9" t="s">
        <v>14</v>
      </c>
      <c r="E9">
        <v>32</v>
      </c>
      <c r="F9">
        <v>3</v>
      </c>
      <c r="G9">
        <v>360</v>
      </c>
      <c r="H9" s="2">
        <v>1931419</v>
      </c>
    </row>
    <row r="10" spans="1:8" ht="12.75">
      <c r="A10">
        <v>7</v>
      </c>
      <c r="B10" t="s">
        <v>88</v>
      </c>
      <c r="C10" s="2">
        <v>351895</v>
      </c>
      <c r="D10" t="s">
        <v>12</v>
      </c>
      <c r="E10">
        <v>-25</v>
      </c>
      <c r="F10">
        <v>7</v>
      </c>
      <c r="G10">
        <v>269</v>
      </c>
      <c r="H10" s="2">
        <v>6741069</v>
      </c>
    </row>
    <row r="11" spans="1:8" ht="12.75">
      <c r="A11">
        <v>8</v>
      </c>
      <c r="B11" t="s">
        <v>80</v>
      </c>
      <c r="C11" s="2">
        <v>341123</v>
      </c>
      <c r="D11" t="s">
        <v>10</v>
      </c>
      <c r="E11">
        <v>-39</v>
      </c>
      <c r="F11">
        <v>8</v>
      </c>
      <c r="G11">
        <v>267</v>
      </c>
      <c r="H11" s="2">
        <v>24024787</v>
      </c>
    </row>
    <row r="12" spans="1:8" ht="12.75">
      <c r="A12">
        <v>9</v>
      </c>
      <c r="B12" t="s">
        <v>133</v>
      </c>
      <c r="C12" s="2">
        <v>329682</v>
      </c>
      <c r="D12" t="s">
        <v>12</v>
      </c>
      <c r="E12">
        <v>-29</v>
      </c>
      <c r="F12">
        <v>2</v>
      </c>
      <c r="G12">
        <v>313</v>
      </c>
      <c r="H12" s="2">
        <v>1379382</v>
      </c>
    </row>
    <row r="13" spans="1:8" ht="12.75">
      <c r="A13">
        <v>10</v>
      </c>
      <c r="B13" t="s">
        <v>142</v>
      </c>
      <c r="C13" s="2">
        <v>265428</v>
      </c>
      <c r="D13" t="s">
        <v>22</v>
      </c>
      <c r="F13">
        <v>1</v>
      </c>
      <c r="G13">
        <v>118</v>
      </c>
      <c r="H13" s="2">
        <v>265428</v>
      </c>
    </row>
    <row r="14" spans="1:8" ht="12.75">
      <c r="A14">
        <v>11</v>
      </c>
      <c r="B14" t="s">
        <v>124</v>
      </c>
      <c r="C14" s="2">
        <v>247068</v>
      </c>
      <c r="D14" t="s">
        <v>12</v>
      </c>
      <c r="E14">
        <v>2</v>
      </c>
      <c r="F14">
        <v>3</v>
      </c>
      <c r="G14">
        <v>370</v>
      </c>
      <c r="H14" s="2">
        <v>1840557</v>
      </c>
    </row>
    <row r="15" spans="1:8" ht="12.75">
      <c r="A15">
        <v>12</v>
      </c>
      <c r="B15" t="s">
        <v>64</v>
      </c>
      <c r="C15" s="2">
        <v>237094</v>
      </c>
      <c r="D15" t="s">
        <v>8</v>
      </c>
      <c r="E15">
        <v>-36</v>
      </c>
      <c r="F15">
        <v>10</v>
      </c>
      <c r="G15">
        <v>208</v>
      </c>
      <c r="H15" s="2">
        <v>11218557</v>
      </c>
    </row>
    <row r="16" spans="1:8" ht="12.75">
      <c r="A16">
        <v>13</v>
      </c>
      <c r="B16" t="s">
        <v>141</v>
      </c>
      <c r="C16" s="2">
        <v>204325</v>
      </c>
      <c r="D16" t="s">
        <v>14</v>
      </c>
      <c r="F16">
        <v>1</v>
      </c>
      <c r="G16">
        <v>212</v>
      </c>
      <c r="H16" s="2">
        <v>204325</v>
      </c>
    </row>
    <row r="17" spans="1:8" ht="12.75">
      <c r="A17">
        <v>14</v>
      </c>
      <c r="B17" t="s">
        <v>118</v>
      </c>
      <c r="C17" s="2">
        <v>201570</v>
      </c>
      <c r="D17" t="s">
        <v>14</v>
      </c>
      <c r="E17">
        <v>-38</v>
      </c>
      <c r="F17">
        <v>4</v>
      </c>
      <c r="G17">
        <v>142</v>
      </c>
      <c r="H17" s="2">
        <v>2674161</v>
      </c>
    </row>
    <row r="18" spans="1:8" ht="12.75">
      <c r="A18">
        <v>15</v>
      </c>
      <c r="B18" t="s">
        <v>73</v>
      </c>
      <c r="C18" s="2">
        <v>182328</v>
      </c>
      <c r="D18" t="s">
        <v>14</v>
      </c>
      <c r="E18">
        <v>-38</v>
      </c>
      <c r="F18">
        <v>9</v>
      </c>
      <c r="G18">
        <v>369</v>
      </c>
      <c r="H18" s="2">
        <v>37264502</v>
      </c>
    </row>
    <row r="20" spans="2:8" ht="12.75">
      <c r="B20" s="1" t="s">
        <v>25</v>
      </c>
      <c r="C20" s="4">
        <f>SUM(C4:C19)</f>
        <v>7538392</v>
      </c>
      <c r="D20" s="1"/>
      <c r="E20" s="1"/>
      <c r="F20" s="1"/>
      <c r="G20" s="4">
        <f>SUM(G4:G19)</f>
        <v>4441</v>
      </c>
      <c r="H20" s="4">
        <f>SUM(H4:H19)</f>
        <v>115334799</v>
      </c>
    </row>
    <row r="23" ht="12.75">
      <c r="B23" s="1" t="s">
        <v>26</v>
      </c>
    </row>
    <row r="24" ht="12.75">
      <c r="B24" t="s">
        <v>144</v>
      </c>
    </row>
    <row r="26" ht="12.75">
      <c r="B26" t="s">
        <v>145</v>
      </c>
    </row>
    <row r="28" ht="12.75">
      <c r="B28" t="s">
        <v>146</v>
      </c>
    </row>
    <row r="30" ht="12.75">
      <c r="B30" t="s">
        <v>147</v>
      </c>
    </row>
    <row r="34" spans="2:5" ht="12.75">
      <c r="B34" s="1" t="s">
        <v>153</v>
      </c>
      <c r="C34" s="1"/>
      <c r="D34" s="1"/>
      <c r="E34" s="1"/>
    </row>
    <row r="36" spans="2:8" ht="12.75"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</row>
    <row r="37" spans="1:8" ht="12.75">
      <c r="A37">
        <v>1</v>
      </c>
      <c r="B37" t="s">
        <v>152</v>
      </c>
      <c r="C37" s="2">
        <v>2001795</v>
      </c>
      <c r="D37" t="s">
        <v>101</v>
      </c>
      <c r="F37">
        <v>1</v>
      </c>
      <c r="G37">
        <v>384</v>
      </c>
      <c r="H37" s="2">
        <v>2001795</v>
      </c>
    </row>
    <row r="38" spans="1:8" ht="12.75">
      <c r="A38">
        <v>2</v>
      </c>
      <c r="B38" t="s">
        <v>125</v>
      </c>
      <c r="C38" s="2">
        <v>948398</v>
      </c>
      <c r="D38" t="s">
        <v>24</v>
      </c>
      <c r="E38">
        <v>-27</v>
      </c>
      <c r="F38">
        <v>4</v>
      </c>
      <c r="G38">
        <v>447</v>
      </c>
      <c r="H38" s="2">
        <v>11669107</v>
      </c>
    </row>
    <row r="39" spans="1:8" ht="12.75">
      <c r="A39">
        <v>3</v>
      </c>
      <c r="B39" t="s">
        <v>135</v>
      </c>
      <c r="C39" s="2">
        <v>833841</v>
      </c>
      <c r="D39" t="s">
        <v>8</v>
      </c>
      <c r="E39">
        <v>-38</v>
      </c>
      <c r="F39">
        <v>3</v>
      </c>
      <c r="G39">
        <v>348</v>
      </c>
      <c r="H39" s="2">
        <v>7165471</v>
      </c>
    </row>
    <row r="40" spans="1:8" ht="12.75">
      <c r="A40">
        <v>4</v>
      </c>
      <c r="B40" t="s">
        <v>151</v>
      </c>
      <c r="C40" s="2">
        <v>611440</v>
      </c>
      <c r="D40" t="s">
        <v>10</v>
      </c>
      <c r="F40">
        <v>1</v>
      </c>
      <c r="G40">
        <v>273</v>
      </c>
      <c r="H40" s="2">
        <v>611440</v>
      </c>
    </row>
    <row r="41" spans="1:8" ht="12.75">
      <c r="A41">
        <v>5</v>
      </c>
      <c r="B41" t="s">
        <v>150</v>
      </c>
      <c r="C41" s="2">
        <v>567349</v>
      </c>
      <c r="D41" t="s">
        <v>33</v>
      </c>
      <c r="F41">
        <v>1</v>
      </c>
      <c r="G41">
        <v>280</v>
      </c>
      <c r="H41" s="2">
        <v>567349</v>
      </c>
    </row>
    <row r="42" spans="1:8" ht="12.75">
      <c r="A42">
        <v>6</v>
      </c>
      <c r="B42" t="s">
        <v>134</v>
      </c>
      <c r="C42" s="2">
        <v>549143</v>
      </c>
      <c r="D42" t="s">
        <v>17</v>
      </c>
      <c r="E42">
        <v>-35</v>
      </c>
      <c r="F42">
        <v>3</v>
      </c>
      <c r="G42">
        <v>370</v>
      </c>
      <c r="H42" s="2">
        <v>4390928</v>
      </c>
    </row>
    <row r="43" spans="1:8" ht="12.75">
      <c r="A43">
        <v>7</v>
      </c>
      <c r="B43" t="s">
        <v>149</v>
      </c>
      <c r="C43" s="2">
        <v>493491</v>
      </c>
      <c r="D43" t="s">
        <v>51</v>
      </c>
      <c r="F43">
        <v>1</v>
      </c>
      <c r="G43">
        <v>238</v>
      </c>
      <c r="H43" s="2">
        <v>493491</v>
      </c>
    </row>
    <row r="44" spans="1:8" ht="12.75">
      <c r="A44">
        <v>8</v>
      </c>
      <c r="B44" t="s">
        <v>126</v>
      </c>
      <c r="C44" s="2">
        <v>481369</v>
      </c>
      <c r="D44" t="s">
        <v>12</v>
      </c>
      <c r="E44">
        <v>-43</v>
      </c>
      <c r="F44">
        <v>4</v>
      </c>
      <c r="G44">
        <v>317</v>
      </c>
      <c r="H44" s="2">
        <v>9549238</v>
      </c>
    </row>
    <row r="45" spans="1:8" ht="12.75">
      <c r="A45">
        <v>9</v>
      </c>
      <c r="B45" t="s">
        <v>123</v>
      </c>
      <c r="C45" s="2">
        <v>378800</v>
      </c>
      <c r="D45" t="s">
        <v>14</v>
      </c>
      <c r="E45">
        <v>-8</v>
      </c>
      <c r="F45">
        <v>4</v>
      </c>
      <c r="G45">
        <v>351</v>
      </c>
      <c r="H45" s="2">
        <v>2548510</v>
      </c>
    </row>
    <row r="46" spans="1:8" ht="12.75">
      <c r="A46">
        <v>10</v>
      </c>
      <c r="B46" t="s">
        <v>88</v>
      </c>
      <c r="C46" s="2">
        <v>233548</v>
      </c>
      <c r="D46" t="s">
        <v>12</v>
      </c>
      <c r="E46">
        <v>-34</v>
      </c>
      <c r="F46">
        <v>8</v>
      </c>
      <c r="G46">
        <v>201</v>
      </c>
      <c r="H46" s="2">
        <v>7218333</v>
      </c>
    </row>
    <row r="47" spans="1:8" ht="12.75">
      <c r="A47">
        <v>11</v>
      </c>
      <c r="B47" t="s">
        <v>148</v>
      </c>
      <c r="C47" s="2">
        <v>182166</v>
      </c>
      <c r="D47" t="s">
        <v>109</v>
      </c>
      <c r="F47">
        <v>1</v>
      </c>
      <c r="G47">
        <v>38</v>
      </c>
      <c r="H47" s="2">
        <v>182166</v>
      </c>
    </row>
    <row r="48" spans="1:8" ht="12.75">
      <c r="A48">
        <v>12</v>
      </c>
      <c r="B48" t="s">
        <v>124</v>
      </c>
      <c r="C48" s="2">
        <v>176536</v>
      </c>
      <c r="D48" t="s">
        <v>12</v>
      </c>
      <c r="E48">
        <v>-29</v>
      </c>
      <c r="F48">
        <v>4</v>
      </c>
      <c r="G48">
        <v>328</v>
      </c>
      <c r="H48" s="2">
        <v>2151174</v>
      </c>
    </row>
    <row r="49" spans="1:8" ht="12.75">
      <c r="A49">
        <v>13</v>
      </c>
      <c r="B49" t="s">
        <v>80</v>
      </c>
      <c r="C49" s="2">
        <v>167284</v>
      </c>
      <c r="D49" t="s">
        <v>10</v>
      </c>
      <c r="E49">
        <v>-51</v>
      </c>
      <c r="F49">
        <v>9</v>
      </c>
      <c r="G49">
        <v>159</v>
      </c>
      <c r="H49" s="2">
        <v>24877642</v>
      </c>
    </row>
    <row r="50" spans="1:8" ht="12.75">
      <c r="A50">
        <v>14</v>
      </c>
      <c r="B50" t="s">
        <v>143</v>
      </c>
      <c r="C50" s="2">
        <v>166609</v>
      </c>
      <c r="D50" t="s">
        <v>10</v>
      </c>
      <c r="E50">
        <v>-62</v>
      </c>
      <c r="F50">
        <v>2</v>
      </c>
      <c r="G50">
        <v>242</v>
      </c>
      <c r="H50" s="2">
        <v>818630</v>
      </c>
    </row>
    <row r="51" spans="1:8" ht="12.75">
      <c r="A51">
        <v>15</v>
      </c>
      <c r="B51" t="s">
        <v>133</v>
      </c>
      <c r="C51" s="2">
        <v>165822</v>
      </c>
      <c r="D51" t="s">
        <v>12</v>
      </c>
      <c r="E51">
        <v>-50</v>
      </c>
      <c r="F51">
        <v>3</v>
      </c>
      <c r="G51">
        <v>281</v>
      </c>
      <c r="H51" s="2">
        <v>1737374</v>
      </c>
    </row>
    <row r="53" spans="2:8" ht="12.75">
      <c r="B53" s="1" t="s">
        <v>25</v>
      </c>
      <c r="C53" s="4">
        <f>SUM(C37:C52)</f>
        <v>7957591</v>
      </c>
      <c r="D53" s="1"/>
      <c r="E53" s="1"/>
      <c r="F53" s="1"/>
      <c r="G53" s="4">
        <f>SUM(G37:G52)</f>
        <v>4257</v>
      </c>
      <c r="H53" s="4">
        <f>SUM(H37:H52)</f>
        <v>75982648</v>
      </c>
    </row>
    <row r="56" ht="12.75">
      <c r="B56" s="1" t="s">
        <v>26</v>
      </c>
    </row>
    <row r="57" ht="12.75">
      <c r="B57" t="s">
        <v>154</v>
      </c>
    </row>
    <row r="59" ht="12.75">
      <c r="B59" t="s">
        <v>155</v>
      </c>
    </row>
    <row r="60" ht="12.75">
      <c r="B60" t="s">
        <v>156</v>
      </c>
    </row>
    <row r="62" ht="12.75">
      <c r="B62" t="s">
        <v>157</v>
      </c>
    </row>
    <row r="66" spans="2:5" ht="12.75">
      <c r="B66" s="1" t="s">
        <v>158</v>
      </c>
      <c r="C66" s="1"/>
      <c r="D66" s="1"/>
      <c r="E66" s="1"/>
    </row>
    <row r="68" spans="2:8" ht="12.75">
      <c r="B68" s="1" t="s">
        <v>0</v>
      </c>
      <c r="C68" s="1" t="s">
        <v>1</v>
      </c>
      <c r="D68" s="1" t="s">
        <v>2</v>
      </c>
      <c r="E68" s="1" t="s">
        <v>3</v>
      </c>
      <c r="F68" s="1" t="s">
        <v>4</v>
      </c>
      <c r="G68" s="1" t="s">
        <v>5</v>
      </c>
      <c r="H68" s="1" t="s">
        <v>6</v>
      </c>
    </row>
    <row r="69" spans="1:8" ht="12.75">
      <c r="A69">
        <v>1</v>
      </c>
      <c r="B69" t="s">
        <v>152</v>
      </c>
      <c r="C69" s="2">
        <v>1721146</v>
      </c>
      <c r="D69" t="s">
        <v>101</v>
      </c>
      <c r="E69">
        <v>-14</v>
      </c>
      <c r="F69">
        <v>2</v>
      </c>
      <c r="G69">
        <v>386</v>
      </c>
      <c r="H69" s="2">
        <v>4570018</v>
      </c>
    </row>
    <row r="70" spans="1:8" ht="12.75">
      <c r="A70">
        <v>2</v>
      </c>
      <c r="B70" t="s">
        <v>160</v>
      </c>
      <c r="C70" s="2">
        <v>1610794</v>
      </c>
      <c r="D70" t="s">
        <v>12</v>
      </c>
      <c r="F70">
        <v>1</v>
      </c>
      <c r="G70">
        <v>408</v>
      </c>
      <c r="H70" s="2">
        <v>1610794</v>
      </c>
    </row>
    <row r="71" spans="1:8" ht="12.75">
      <c r="A71">
        <v>3</v>
      </c>
      <c r="B71" t="s">
        <v>125</v>
      </c>
      <c r="C71" s="2">
        <v>626217</v>
      </c>
      <c r="D71" t="s">
        <v>24</v>
      </c>
      <c r="E71">
        <v>-34</v>
      </c>
      <c r="F71">
        <v>5</v>
      </c>
      <c r="G71">
        <v>442</v>
      </c>
      <c r="H71" s="2">
        <v>12514237</v>
      </c>
    </row>
    <row r="72" spans="1:8" ht="12.75">
      <c r="A72">
        <v>4</v>
      </c>
      <c r="B72" t="s">
        <v>135</v>
      </c>
      <c r="C72" s="2">
        <v>482620</v>
      </c>
      <c r="D72" t="s">
        <v>8</v>
      </c>
      <c r="E72">
        <v>-42</v>
      </c>
      <c r="F72">
        <v>4</v>
      </c>
      <c r="G72">
        <v>326</v>
      </c>
      <c r="H72" s="2">
        <v>8057127</v>
      </c>
    </row>
    <row r="73" spans="1:8" ht="12.75">
      <c r="A73">
        <v>5</v>
      </c>
      <c r="B73" t="s">
        <v>132</v>
      </c>
      <c r="C73" s="2">
        <v>408758</v>
      </c>
      <c r="D73" t="s">
        <v>14</v>
      </c>
      <c r="E73">
        <v>2350</v>
      </c>
      <c r="F73">
        <v>4</v>
      </c>
      <c r="G73">
        <v>267</v>
      </c>
      <c r="H73" s="2">
        <v>603928</v>
      </c>
    </row>
    <row r="74" spans="1:8" ht="12.75">
      <c r="A74">
        <v>6</v>
      </c>
      <c r="B74" t="s">
        <v>134</v>
      </c>
      <c r="C74" s="2">
        <v>332768</v>
      </c>
      <c r="D74" t="s">
        <v>17</v>
      </c>
      <c r="E74">
        <v>-39</v>
      </c>
      <c r="F74">
        <v>4</v>
      </c>
      <c r="G74">
        <v>355</v>
      </c>
      <c r="H74" s="2">
        <v>4893979</v>
      </c>
    </row>
    <row r="75" spans="1:8" ht="12.75">
      <c r="A75">
        <v>7</v>
      </c>
      <c r="B75" t="s">
        <v>150</v>
      </c>
      <c r="C75" s="2">
        <v>325800</v>
      </c>
      <c r="D75" t="s">
        <v>33</v>
      </c>
      <c r="E75">
        <v>-43</v>
      </c>
      <c r="F75">
        <v>2</v>
      </c>
      <c r="G75">
        <v>278</v>
      </c>
      <c r="H75" s="2">
        <v>1157947</v>
      </c>
    </row>
    <row r="76" spans="1:8" ht="12.75">
      <c r="A76">
        <v>8</v>
      </c>
      <c r="B76" t="s">
        <v>159</v>
      </c>
      <c r="C76" s="2">
        <v>314510</v>
      </c>
      <c r="D76" t="s">
        <v>14</v>
      </c>
      <c r="E76">
        <v>-17</v>
      </c>
      <c r="F76">
        <v>5</v>
      </c>
      <c r="G76">
        <v>337</v>
      </c>
      <c r="H76" s="2">
        <v>2924828</v>
      </c>
    </row>
    <row r="77" spans="1:8" ht="12.75">
      <c r="A77">
        <v>9</v>
      </c>
      <c r="B77" t="s">
        <v>151</v>
      </c>
      <c r="C77" s="2">
        <v>306323</v>
      </c>
      <c r="D77" t="s">
        <v>10</v>
      </c>
      <c r="E77">
        <v>-50</v>
      </c>
      <c r="F77">
        <v>2</v>
      </c>
      <c r="G77">
        <v>273</v>
      </c>
      <c r="H77" s="2">
        <v>1175563</v>
      </c>
    </row>
    <row r="78" spans="1:8" ht="12.75">
      <c r="A78">
        <v>10</v>
      </c>
      <c r="B78" t="s">
        <v>126</v>
      </c>
      <c r="C78" s="2">
        <v>243836</v>
      </c>
      <c r="D78" t="s">
        <v>12</v>
      </c>
      <c r="E78">
        <v>-49</v>
      </c>
      <c r="F78">
        <v>5</v>
      </c>
      <c r="G78">
        <v>237</v>
      </c>
      <c r="H78" s="2">
        <v>9991700</v>
      </c>
    </row>
    <row r="79" spans="1:8" ht="12.75">
      <c r="A79">
        <v>11</v>
      </c>
      <c r="B79" t="s">
        <v>149</v>
      </c>
      <c r="C79" s="2">
        <v>217883</v>
      </c>
      <c r="D79" t="s">
        <v>51</v>
      </c>
      <c r="E79">
        <v>-56</v>
      </c>
      <c r="F79">
        <v>2</v>
      </c>
      <c r="G79">
        <v>237</v>
      </c>
      <c r="H79" s="2">
        <v>909483</v>
      </c>
    </row>
    <row r="80" spans="1:8" ht="12.75">
      <c r="A80">
        <v>12</v>
      </c>
      <c r="B80" t="s">
        <v>148</v>
      </c>
      <c r="C80" s="2">
        <v>165712</v>
      </c>
      <c r="D80" t="s">
        <v>109</v>
      </c>
      <c r="E80">
        <v>-9</v>
      </c>
      <c r="F80">
        <v>2</v>
      </c>
      <c r="G80">
        <v>38</v>
      </c>
      <c r="H80" s="2">
        <v>479920</v>
      </c>
    </row>
    <row r="81" spans="1:8" ht="12.75">
      <c r="A81">
        <v>13</v>
      </c>
      <c r="B81" t="s">
        <v>88</v>
      </c>
      <c r="C81" s="2">
        <v>144065</v>
      </c>
      <c r="D81" t="s">
        <v>12</v>
      </c>
      <c r="E81">
        <v>-38</v>
      </c>
      <c r="F81">
        <v>9</v>
      </c>
      <c r="G81">
        <v>143</v>
      </c>
      <c r="H81" s="2">
        <v>7514412</v>
      </c>
    </row>
    <row r="82" spans="1:8" ht="12.75">
      <c r="A82">
        <v>14</v>
      </c>
      <c r="B82" t="s">
        <v>124</v>
      </c>
      <c r="C82" s="2">
        <v>117964</v>
      </c>
      <c r="D82" t="s">
        <v>12</v>
      </c>
      <c r="E82">
        <v>-33</v>
      </c>
      <c r="F82">
        <v>5</v>
      </c>
      <c r="G82">
        <v>284</v>
      </c>
      <c r="H82" s="2">
        <v>2284716</v>
      </c>
    </row>
    <row r="83" spans="1:8" ht="12.75">
      <c r="A83">
        <v>15</v>
      </c>
      <c r="B83" t="s">
        <v>64</v>
      </c>
      <c r="C83" s="2">
        <v>110354</v>
      </c>
      <c r="D83" t="s">
        <v>8</v>
      </c>
      <c r="E83">
        <v>-30</v>
      </c>
      <c r="F83">
        <v>12</v>
      </c>
      <c r="G83">
        <v>142</v>
      </c>
      <c r="H83" s="2">
        <v>11828088</v>
      </c>
    </row>
    <row r="85" spans="2:8" ht="12.75">
      <c r="B85" s="1" t="s">
        <v>25</v>
      </c>
      <c r="C85" s="4">
        <f>SUM(C69:C84)</f>
        <v>7128750</v>
      </c>
      <c r="D85" s="1"/>
      <c r="E85" s="1"/>
      <c r="F85" s="1"/>
      <c r="G85" s="4">
        <f>SUM(G69:G84)</f>
        <v>4153</v>
      </c>
      <c r="H85" s="4">
        <f>SUM(H69:H84)</f>
        <v>70516740</v>
      </c>
    </row>
    <row r="88" ht="12.75">
      <c r="B88" s="1" t="s">
        <v>26</v>
      </c>
    </row>
    <row r="89" ht="12.75">
      <c r="B89" t="s">
        <v>161</v>
      </c>
    </row>
    <row r="91" ht="12.75">
      <c r="B91" t="s">
        <v>162</v>
      </c>
    </row>
    <row r="93" ht="12.75">
      <c r="B93" t="s">
        <v>163</v>
      </c>
    </row>
    <row r="95" ht="12.75">
      <c r="B95" t="s">
        <v>164</v>
      </c>
    </row>
    <row r="97" ht="12.75">
      <c r="B97" t="s">
        <v>165</v>
      </c>
    </row>
    <row r="101" spans="2:5" ht="12.75">
      <c r="B101" s="1" t="s">
        <v>166</v>
      </c>
      <c r="C101" s="1"/>
      <c r="D101" s="1"/>
      <c r="E101" s="1"/>
    </row>
    <row r="103" spans="2:8" ht="12.75">
      <c r="B103" s="1" t="s">
        <v>0</v>
      </c>
      <c r="C103" s="1" t="s">
        <v>1</v>
      </c>
      <c r="D103" s="1" t="s">
        <v>2</v>
      </c>
      <c r="E103" s="1" t="s">
        <v>3</v>
      </c>
      <c r="F103" s="1" t="s">
        <v>4</v>
      </c>
      <c r="G103" s="1" t="s">
        <v>5</v>
      </c>
      <c r="H103" s="1" t="s">
        <v>6</v>
      </c>
    </row>
    <row r="104" spans="1:8" ht="12.75">
      <c r="A104">
        <v>1</v>
      </c>
      <c r="B104" t="s">
        <v>169</v>
      </c>
      <c r="C104" s="2">
        <v>3747966</v>
      </c>
      <c r="D104" t="s">
        <v>12</v>
      </c>
      <c r="F104">
        <v>1</v>
      </c>
      <c r="G104">
        <v>446</v>
      </c>
      <c r="H104" s="2">
        <v>3747966</v>
      </c>
    </row>
    <row r="105" spans="1:8" ht="12.75">
      <c r="A105">
        <v>2</v>
      </c>
      <c r="B105" t="s">
        <v>152</v>
      </c>
      <c r="C105" s="2">
        <v>1233315</v>
      </c>
      <c r="D105" t="s">
        <v>101</v>
      </c>
      <c r="E105">
        <v>-28</v>
      </c>
      <c r="F105">
        <v>3</v>
      </c>
      <c r="G105">
        <v>384</v>
      </c>
      <c r="H105" s="2">
        <v>6443981</v>
      </c>
    </row>
    <row r="106" spans="1:8" ht="12.75">
      <c r="A106">
        <v>3</v>
      </c>
      <c r="B106" t="s">
        <v>160</v>
      </c>
      <c r="C106" s="2">
        <v>1048482</v>
      </c>
      <c r="D106" t="s">
        <v>12</v>
      </c>
      <c r="E106">
        <v>-35</v>
      </c>
      <c r="F106">
        <v>2</v>
      </c>
      <c r="G106">
        <v>407</v>
      </c>
      <c r="H106" s="2">
        <v>3312846</v>
      </c>
    </row>
    <row r="107" spans="1:8" ht="12.75">
      <c r="A107">
        <v>4</v>
      </c>
      <c r="B107" t="s">
        <v>168</v>
      </c>
      <c r="C107" s="2">
        <v>784853</v>
      </c>
      <c r="D107" t="s">
        <v>24</v>
      </c>
      <c r="F107">
        <v>1</v>
      </c>
      <c r="G107">
        <v>266</v>
      </c>
      <c r="H107" s="2">
        <v>784853</v>
      </c>
    </row>
    <row r="108" spans="1:8" ht="12.75">
      <c r="A108">
        <v>5</v>
      </c>
      <c r="B108" t="s">
        <v>125</v>
      </c>
      <c r="C108" s="2">
        <v>601144</v>
      </c>
      <c r="D108" t="s">
        <v>24</v>
      </c>
      <c r="E108">
        <v>-4</v>
      </c>
      <c r="F108">
        <v>6</v>
      </c>
      <c r="G108">
        <v>436</v>
      </c>
      <c r="H108" s="2">
        <v>13213117</v>
      </c>
    </row>
    <row r="109" spans="1:8" ht="12.75">
      <c r="A109">
        <v>6</v>
      </c>
      <c r="B109" t="s">
        <v>123</v>
      </c>
      <c r="C109" s="2">
        <v>323299</v>
      </c>
      <c r="D109" t="s">
        <v>14</v>
      </c>
      <c r="E109">
        <v>3</v>
      </c>
      <c r="F109">
        <v>6</v>
      </c>
      <c r="G109">
        <v>330</v>
      </c>
      <c r="H109" s="2">
        <v>3284464</v>
      </c>
    </row>
    <row r="110" spans="1:8" ht="12.75">
      <c r="A110">
        <v>7</v>
      </c>
      <c r="B110" t="s">
        <v>167</v>
      </c>
      <c r="C110" s="2">
        <v>306517</v>
      </c>
      <c r="D110" t="s">
        <v>8</v>
      </c>
      <c r="F110">
        <v>1</v>
      </c>
      <c r="G110">
        <v>197</v>
      </c>
      <c r="H110" s="2">
        <v>306517</v>
      </c>
    </row>
    <row r="111" spans="1:8" ht="12.75">
      <c r="A111">
        <v>8</v>
      </c>
      <c r="B111" t="s">
        <v>135</v>
      </c>
      <c r="C111" s="2">
        <v>284388</v>
      </c>
      <c r="D111" t="s">
        <v>8</v>
      </c>
      <c r="E111">
        <v>-41</v>
      </c>
      <c r="F111">
        <v>5</v>
      </c>
      <c r="G111">
        <v>249</v>
      </c>
      <c r="H111" s="2">
        <v>8566104</v>
      </c>
    </row>
    <row r="112" spans="1:8" ht="12.75">
      <c r="A112">
        <v>9</v>
      </c>
      <c r="B112" t="s">
        <v>132</v>
      </c>
      <c r="C112" s="2">
        <v>236058</v>
      </c>
      <c r="D112" t="s">
        <v>14</v>
      </c>
      <c r="E112">
        <v>-42</v>
      </c>
      <c r="F112">
        <v>5</v>
      </c>
      <c r="G112">
        <v>244</v>
      </c>
      <c r="H112" s="2">
        <v>1032400</v>
      </c>
    </row>
    <row r="113" spans="1:8" ht="12.75">
      <c r="A113">
        <v>10</v>
      </c>
      <c r="B113" t="s">
        <v>134</v>
      </c>
      <c r="C113" s="2">
        <v>182840</v>
      </c>
      <c r="D113" t="s">
        <v>17</v>
      </c>
      <c r="E113">
        <v>-45</v>
      </c>
      <c r="F113">
        <v>5</v>
      </c>
      <c r="G113">
        <v>320</v>
      </c>
      <c r="H113" s="2">
        <v>5185375</v>
      </c>
    </row>
    <row r="114" spans="1:8" ht="12.75">
      <c r="A114">
        <v>11</v>
      </c>
      <c r="B114" t="s">
        <v>150</v>
      </c>
      <c r="C114" s="2">
        <v>123921</v>
      </c>
      <c r="D114" t="s">
        <v>33</v>
      </c>
      <c r="E114">
        <v>-62</v>
      </c>
      <c r="F114">
        <v>3</v>
      </c>
      <c r="G114">
        <v>160</v>
      </c>
      <c r="H114" s="2">
        <v>1437224</v>
      </c>
    </row>
    <row r="115" spans="1:8" ht="12.75">
      <c r="A115">
        <v>12</v>
      </c>
      <c r="B115" t="s">
        <v>148</v>
      </c>
      <c r="C115" s="2">
        <v>108413</v>
      </c>
      <c r="D115" t="s">
        <v>109</v>
      </c>
      <c r="E115">
        <v>-35</v>
      </c>
      <c r="F115">
        <v>3</v>
      </c>
      <c r="G115">
        <v>41</v>
      </c>
      <c r="H115" s="2">
        <v>696220</v>
      </c>
    </row>
    <row r="116" spans="1:8" ht="12.75">
      <c r="A116">
        <v>13</v>
      </c>
      <c r="B116" t="s">
        <v>124</v>
      </c>
      <c r="C116" s="2">
        <v>106966</v>
      </c>
      <c r="D116" t="s">
        <v>12</v>
      </c>
      <c r="E116">
        <v>-9</v>
      </c>
      <c r="F116">
        <v>6</v>
      </c>
      <c r="G116">
        <v>243</v>
      </c>
      <c r="H116" s="2">
        <v>2398947</v>
      </c>
    </row>
    <row r="117" spans="1:8" ht="12.75">
      <c r="A117">
        <v>14</v>
      </c>
      <c r="B117" t="s">
        <v>151</v>
      </c>
      <c r="C117" s="2">
        <v>87067</v>
      </c>
      <c r="D117" t="s">
        <v>10</v>
      </c>
      <c r="E117">
        <v>-72</v>
      </c>
      <c r="F117">
        <v>3</v>
      </c>
      <c r="G117">
        <v>155</v>
      </c>
      <c r="H117" s="2">
        <v>1384368</v>
      </c>
    </row>
    <row r="118" spans="1:8" ht="12.75">
      <c r="A118">
        <v>15</v>
      </c>
      <c r="B118" t="s">
        <v>126</v>
      </c>
      <c r="C118" s="2">
        <v>85202</v>
      </c>
      <c r="D118" t="s">
        <v>12</v>
      </c>
      <c r="E118">
        <v>-65</v>
      </c>
      <c r="F118">
        <v>6</v>
      </c>
      <c r="G118">
        <v>124</v>
      </c>
      <c r="H118" s="2">
        <v>10170779</v>
      </c>
    </row>
    <row r="120" spans="2:8" ht="12.75">
      <c r="B120" s="1" t="s">
        <v>25</v>
      </c>
      <c r="C120" s="4">
        <f>SUM(C104:C119)</f>
        <v>9260431</v>
      </c>
      <c r="D120" s="1"/>
      <c r="E120" s="1"/>
      <c r="F120" s="1"/>
      <c r="G120" s="4">
        <f>SUM(G104:G119)</f>
        <v>4002</v>
      </c>
      <c r="H120" s="4">
        <f>SUM(H104:H119)</f>
        <v>61965161</v>
      </c>
    </row>
    <row r="123" ht="12.75">
      <c r="B123" s="1" t="s">
        <v>26</v>
      </c>
    </row>
    <row r="124" ht="12.75">
      <c r="B124" t="s">
        <v>170</v>
      </c>
    </row>
    <row r="126" ht="12.75">
      <c r="B126" t="s">
        <v>171</v>
      </c>
    </row>
    <row r="128" ht="12.75">
      <c r="B128" t="s">
        <v>172</v>
      </c>
    </row>
    <row r="130" ht="12.75">
      <c r="B130" t="s">
        <v>173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143">
      <selection activeCell="A133" sqref="A133:H160"/>
    </sheetView>
  </sheetViews>
  <sheetFormatPr defaultColWidth="9.140625" defaultRowHeight="12.75"/>
  <cols>
    <col min="2" max="2" width="32.421875" style="0" customWidth="1"/>
    <col min="3" max="3" width="11.8515625" style="0" customWidth="1"/>
    <col min="4" max="4" width="10.00390625" style="0" customWidth="1"/>
    <col min="8" max="8" width="11.57421875" style="0" customWidth="1"/>
  </cols>
  <sheetData>
    <row r="1" spans="2:5" ht="12.75">
      <c r="B1" s="1" t="s">
        <v>177</v>
      </c>
      <c r="C1" s="1"/>
      <c r="D1" s="1"/>
      <c r="E1" s="1"/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169</v>
      </c>
      <c r="C4" s="2">
        <v>2239288</v>
      </c>
      <c r="D4" t="s">
        <v>12</v>
      </c>
      <c r="E4">
        <v>-40</v>
      </c>
      <c r="F4">
        <v>2</v>
      </c>
      <c r="G4">
        <v>448</v>
      </c>
      <c r="H4" s="2">
        <v>7672287</v>
      </c>
    </row>
    <row r="5" spans="1:8" ht="12.75">
      <c r="A5">
        <v>2</v>
      </c>
      <c r="B5" t="s">
        <v>176</v>
      </c>
      <c r="C5" s="2">
        <v>2022582</v>
      </c>
      <c r="D5" t="s">
        <v>51</v>
      </c>
      <c r="F5">
        <v>1</v>
      </c>
      <c r="G5">
        <v>424</v>
      </c>
      <c r="H5" s="2">
        <v>2022582</v>
      </c>
    </row>
    <row r="6" spans="1:8" ht="12.75">
      <c r="A6">
        <v>3</v>
      </c>
      <c r="B6" t="s">
        <v>152</v>
      </c>
      <c r="C6" s="2">
        <v>839505</v>
      </c>
      <c r="D6" t="s">
        <v>101</v>
      </c>
      <c r="E6">
        <v>-32</v>
      </c>
      <c r="F6">
        <v>4</v>
      </c>
      <c r="G6">
        <v>364</v>
      </c>
      <c r="H6" s="2">
        <v>7755057</v>
      </c>
    </row>
    <row r="7" spans="1:8" ht="12.75">
      <c r="A7">
        <v>4</v>
      </c>
      <c r="B7" t="s">
        <v>160</v>
      </c>
      <c r="C7" s="2">
        <v>545406</v>
      </c>
      <c r="D7" t="s">
        <v>12</v>
      </c>
      <c r="E7">
        <v>-48</v>
      </c>
      <c r="F7">
        <v>3</v>
      </c>
      <c r="G7">
        <v>379</v>
      </c>
      <c r="H7" s="2">
        <v>4091139</v>
      </c>
    </row>
    <row r="8" spans="1:8" ht="12.75">
      <c r="A8">
        <v>5</v>
      </c>
      <c r="B8" t="s">
        <v>175</v>
      </c>
      <c r="C8" s="2">
        <v>486753</v>
      </c>
      <c r="D8" t="s">
        <v>10</v>
      </c>
      <c r="F8">
        <v>1</v>
      </c>
      <c r="G8">
        <v>307</v>
      </c>
      <c r="H8" s="2">
        <v>486753</v>
      </c>
    </row>
    <row r="9" spans="1:8" ht="12.75">
      <c r="A9">
        <v>6</v>
      </c>
      <c r="B9" t="s">
        <v>168</v>
      </c>
      <c r="C9" s="2">
        <v>376384</v>
      </c>
      <c r="D9" t="s">
        <v>24</v>
      </c>
      <c r="E9">
        <v>-52</v>
      </c>
      <c r="F9">
        <v>2</v>
      </c>
      <c r="G9">
        <v>267</v>
      </c>
      <c r="H9" s="2">
        <v>1490277</v>
      </c>
    </row>
    <row r="10" spans="1:8" ht="12.75">
      <c r="A10">
        <v>7</v>
      </c>
      <c r="B10" t="s">
        <v>125</v>
      </c>
      <c r="C10" s="2">
        <v>349090</v>
      </c>
      <c r="D10" t="s">
        <v>24</v>
      </c>
      <c r="E10">
        <v>-42</v>
      </c>
      <c r="F10">
        <v>7</v>
      </c>
      <c r="G10">
        <v>456</v>
      </c>
      <c r="H10" s="2">
        <v>13660548</v>
      </c>
    </row>
    <row r="11" spans="1:8" ht="12.75">
      <c r="A11">
        <v>8</v>
      </c>
      <c r="B11" t="s">
        <v>135</v>
      </c>
      <c r="C11" s="2">
        <v>156336</v>
      </c>
      <c r="D11" t="s">
        <v>8</v>
      </c>
      <c r="E11">
        <v>-45</v>
      </c>
      <c r="F11">
        <v>6</v>
      </c>
      <c r="G11">
        <v>175</v>
      </c>
      <c r="H11" s="2">
        <v>8860288</v>
      </c>
    </row>
    <row r="12" spans="1:8" ht="12.75">
      <c r="A12">
        <v>9</v>
      </c>
      <c r="B12" t="s">
        <v>167</v>
      </c>
      <c r="C12" s="2">
        <v>112763</v>
      </c>
      <c r="D12" t="s">
        <v>8</v>
      </c>
      <c r="E12">
        <v>-63</v>
      </c>
      <c r="F12">
        <v>2</v>
      </c>
      <c r="G12">
        <v>192</v>
      </c>
      <c r="H12" s="2">
        <v>536207</v>
      </c>
    </row>
    <row r="13" spans="1:8" ht="12.75">
      <c r="A13">
        <v>10</v>
      </c>
      <c r="B13" t="s">
        <v>123</v>
      </c>
      <c r="C13" s="2">
        <v>108335</v>
      </c>
      <c r="D13" t="s">
        <v>14</v>
      </c>
      <c r="E13">
        <v>-66</v>
      </c>
      <c r="F13">
        <v>7</v>
      </c>
      <c r="G13">
        <v>330</v>
      </c>
      <c r="H13" s="2">
        <v>3442894</v>
      </c>
    </row>
    <row r="14" spans="1:8" ht="12.75">
      <c r="A14">
        <v>11</v>
      </c>
      <c r="B14" t="s">
        <v>132</v>
      </c>
      <c r="C14" s="2">
        <v>83950</v>
      </c>
      <c r="D14" t="s">
        <v>14</v>
      </c>
      <c r="E14">
        <v>-64</v>
      </c>
      <c r="F14">
        <v>6</v>
      </c>
      <c r="G14">
        <v>112</v>
      </c>
      <c r="H14" s="2">
        <v>1221018</v>
      </c>
    </row>
    <row r="15" spans="1:8" ht="12.75">
      <c r="A15">
        <v>12</v>
      </c>
      <c r="B15" t="s">
        <v>148</v>
      </c>
      <c r="C15" s="2">
        <v>81440</v>
      </c>
      <c r="D15" t="s">
        <v>109</v>
      </c>
      <c r="E15">
        <v>-25</v>
      </c>
      <c r="F15">
        <v>4</v>
      </c>
      <c r="G15">
        <v>41</v>
      </c>
      <c r="H15" s="2">
        <v>851367</v>
      </c>
    </row>
    <row r="16" spans="1:8" ht="12.75">
      <c r="A16">
        <v>13</v>
      </c>
      <c r="B16" t="s">
        <v>134</v>
      </c>
      <c r="C16" s="2">
        <v>80770</v>
      </c>
      <c r="D16" t="s">
        <v>17</v>
      </c>
      <c r="E16">
        <v>-56</v>
      </c>
      <c r="F16">
        <v>6</v>
      </c>
      <c r="G16">
        <v>250</v>
      </c>
      <c r="H16" s="2">
        <v>5270243</v>
      </c>
    </row>
    <row r="17" spans="1:8" ht="12.75">
      <c r="A17">
        <v>14</v>
      </c>
      <c r="B17" t="s">
        <v>124</v>
      </c>
      <c r="C17" s="2">
        <v>56564</v>
      </c>
      <c r="D17" t="s">
        <v>12</v>
      </c>
      <c r="E17">
        <v>-47</v>
      </c>
      <c r="F17">
        <v>7</v>
      </c>
      <c r="G17">
        <v>225</v>
      </c>
      <c r="H17" s="2">
        <v>2462924</v>
      </c>
    </row>
    <row r="18" spans="1:8" ht="12.75">
      <c r="A18">
        <v>15</v>
      </c>
      <c r="B18" t="s">
        <v>174</v>
      </c>
      <c r="C18" s="2">
        <v>48027</v>
      </c>
      <c r="D18" t="s">
        <v>22</v>
      </c>
      <c r="E18">
        <v>-18</v>
      </c>
      <c r="F18">
        <v>2</v>
      </c>
      <c r="G18">
        <v>24</v>
      </c>
      <c r="H18" s="2">
        <v>138690</v>
      </c>
    </row>
    <row r="20" spans="2:8" ht="12.75">
      <c r="B20" s="1" t="s">
        <v>25</v>
      </c>
      <c r="C20" s="4">
        <f>SUM(C4:C19)</f>
        <v>7587193</v>
      </c>
      <c r="D20" s="1"/>
      <c r="E20" s="1"/>
      <c r="F20" s="1"/>
      <c r="G20" s="4">
        <f>SUM(G4:G19)</f>
        <v>3994</v>
      </c>
      <c r="H20" s="4">
        <f>SUM(H4:H19)</f>
        <v>59962274</v>
      </c>
    </row>
    <row r="23" ht="12.75">
      <c r="B23" s="1" t="s">
        <v>26</v>
      </c>
    </row>
    <row r="24" ht="12.75">
      <c r="B24" t="s">
        <v>178</v>
      </c>
    </row>
    <row r="26" ht="12.75">
      <c r="B26" t="s">
        <v>179</v>
      </c>
    </row>
    <row r="28" ht="12.75">
      <c r="B28" t="s">
        <v>180</v>
      </c>
    </row>
    <row r="30" ht="12.75">
      <c r="B30" t="s">
        <v>181</v>
      </c>
    </row>
    <row r="34" spans="2:5" ht="12.75">
      <c r="B34" s="1" t="s">
        <v>182</v>
      </c>
      <c r="C34" s="1"/>
      <c r="D34" s="1"/>
      <c r="E34" s="1"/>
    </row>
    <row r="36" spans="2:8" ht="12.75"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</row>
    <row r="37" spans="1:8" ht="12.75">
      <c r="A37">
        <v>1</v>
      </c>
      <c r="B37" t="s">
        <v>169</v>
      </c>
      <c r="C37" s="2">
        <v>1521312</v>
      </c>
      <c r="D37" t="s">
        <v>12</v>
      </c>
      <c r="E37">
        <v>-32</v>
      </c>
      <c r="F37">
        <v>3</v>
      </c>
      <c r="G37">
        <v>444</v>
      </c>
      <c r="H37" s="2">
        <v>10667633</v>
      </c>
    </row>
    <row r="38" spans="1:8" ht="12.75">
      <c r="A38">
        <v>2</v>
      </c>
      <c r="B38" t="s">
        <v>176</v>
      </c>
      <c r="C38" s="2">
        <v>1351911</v>
      </c>
      <c r="D38" t="s">
        <v>51</v>
      </c>
      <c r="E38">
        <v>-33</v>
      </c>
      <c r="F38">
        <v>2</v>
      </c>
      <c r="G38">
        <v>423</v>
      </c>
      <c r="H38" s="2">
        <v>4587003</v>
      </c>
    </row>
    <row r="39" spans="1:8" ht="12.75">
      <c r="A39">
        <v>3</v>
      </c>
      <c r="B39" t="s">
        <v>187</v>
      </c>
      <c r="C39" s="2">
        <v>681348</v>
      </c>
      <c r="D39" t="s">
        <v>22</v>
      </c>
      <c r="F39">
        <v>1</v>
      </c>
      <c r="G39">
        <v>313</v>
      </c>
      <c r="H39" s="2">
        <v>681348</v>
      </c>
    </row>
    <row r="40" spans="1:8" ht="12.75">
      <c r="A40">
        <v>4</v>
      </c>
      <c r="B40" t="s">
        <v>152</v>
      </c>
      <c r="C40" s="2">
        <v>614034</v>
      </c>
      <c r="D40" t="s">
        <v>101</v>
      </c>
      <c r="E40">
        <v>-27</v>
      </c>
      <c r="F40">
        <v>5</v>
      </c>
      <c r="G40">
        <v>331</v>
      </c>
      <c r="H40" s="2">
        <v>8939239</v>
      </c>
    </row>
    <row r="41" spans="1:8" ht="12.75">
      <c r="A41">
        <v>5</v>
      </c>
      <c r="B41" t="s">
        <v>175</v>
      </c>
      <c r="C41" s="2">
        <v>300864</v>
      </c>
      <c r="D41" t="s">
        <v>10</v>
      </c>
      <c r="E41">
        <v>-38</v>
      </c>
      <c r="F41">
        <v>2</v>
      </c>
      <c r="G41">
        <v>304</v>
      </c>
      <c r="H41" s="2">
        <v>1125600</v>
      </c>
    </row>
    <row r="42" spans="1:8" ht="12.75">
      <c r="A42">
        <v>6</v>
      </c>
      <c r="B42" t="s">
        <v>160</v>
      </c>
      <c r="C42" s="2">
        <v>285810</v>
      </c>
      <c r="D42" t="s">
        <v>12</v>
      </c>
      <c r="E42">
        <v>-48</v>
      </c>
      <c r="F42">
        <v>4</v>
      </c>
      <c r="G42">
        <v>346</v>
      </c>
      <c r="H42" s="2">
        <v>4737075</v>
      </c>
    </row>
    <row r="43" spans="1:8" ht="12.75">
      <c r="A43">
        <v>7</v>
      </c>
      <c r="B43" t="s">
        <v>125</v>
      </c>
      <c r="C43" s="2">
        <v>213897</v>
      </c>
      <c r="D43" t="s">
        <v>24</v>
      </c>
      <c r="E43">
        <v>-39</v>
      </c>
      <c r="F43">
        <v>8</v>
      </c>
      <c r="G43">
        <v>442</v>
      </c>
      <c r="H43" s="2">
        <v>14190009</v>
      </c>
    </row>
    <row r="44" spans="1:8" ht="12.75">
      <c r="A44">
        <v>8</v>
      </c>
      <c r="B44" t="s">
        <v>168</v>
      </c>
      <c r="C44" s="2">
        <v>208451</v>
      </c>
      <c r="D44" t="s">
        <v>24</v>
      </c>
      <c r="E44">
        <v>-45</v>
      </c>
      <c r="F44">
        <v>3</v>
      </c>
      <c r="G44">
        <v>254</v>
      </c>
      <c r="H44" s="2">
        <v>1937631</v>
      </c>
    </row>
    <row r="45" spans="1:8" ht="12.75">
      <c r="A45">
        <v>9</v>
      </c>
      <c r="B45" t="s">
        <v>186</v>
      </c>
      <c r="C45" s="2">
        <v>152078</v>
      </c>
      <c r="D45" t="s">
        <v>17</v>
      </c>
      <c r="F45">
        <v>1</v>
      </c>
      <c r="G45">
        <v>177</v>
      </c>
      <c r="H45" s="2">
        <v>152078</v>
      </c>
    </row>
    <row r="46" spans="1:8" ht="12.75">
      <c r="A46">
        <v>10</v>
      </c>
      <c r="B46" t="s">
        <v>184</v>
      </c>
      <c r="C46" s="2">
        <v>151079</v>
      </c>
      <c r="D46" t="s">
        <v>8</v>
      </c>
      <c r="F46">
        <v>1</v>
      </c>
      <c r="G46">
        <v>121</v>
      </c>
      <c r="H46" s="2">
        <v>151079</v>
      </c>
    </row>
    <row r="47" spans="1:8" ht="12.75">
      <c r="A47">
        <v>11</v>
      </c>
      <c r="B47" t="s">
        <v>185</v>
      </c>
      <c r="C47" s="2">
        <v>89337</v>
      </c>
      <c r="D47" t="s">
        <v>188</v>
      </c>
      <c r="F47">
        <v>1</v>
      </c>
      <c r="G47">
        <v>24</v>
      </c>
      <c r="H47" s="2">
        <v>89337</v>
      </c>
    </row>
    <row r="48" spans="1:8" ht="12.75">
      <c r="A48">
        <v>12</v>
      </c>
      <c r="B48" t="s">
        <v>135</v>
      </c>
      <c r="C48" s="2">
        <v>67677</v>
      </c>
      <c r="D48" t="s">
        <v>8</v>
      </c>
      <c r="E48">
        <v>-57</v>
      </c>
      <c r="F48">
        <v>7</v>
      </c>
      <c r="G48">
        <v>98</v>
      </c>
      <c r="H48" s="2">
        <v>9022422</v>
      </c>
    </row>
    <row r="49" spans="1:8" ht="12.75">
      <c r="A49">
        <v>13</v>
      </c>
      <c r="B49" t="s">
        <v>148</v>
      </c>
      <c r="C49" s="2">
        <v>60538</v>
      </c>
      <c r="D49" t="s">
        <v>109</v>
      </c>
      <c r="E49">
        <v>-26</v>
      </c>
      <c r="F49">
        <v>5</v>
      </c>
      <c r="G49">
        <v>40</v>
      </c>
      <c r="H49" s="2">
        <v>980438</v>
      </c>
    </row>
    <row r="50" spans="1:8" ht="12.75">
      <c r="A50">
        <v>14</v>
      </c>
      <c r="B50" t="s">
        <v>183</v>
      </c>
      <c r="C50" s="2">
        <v>59955</v>
      </c>
      <c r="D50" t="s">
        <v>189</v>
      </c>
      <c r="F50">
        <v>1</v>
      </c>
      <c r="G50">
        <v>13</v>
      </c>
      <c r="H50" s="2">
        <v>59955</v>
      </c>
    </row>
    <row r="51" spans="1:8" ht="12.75">
      <c r="A51">
        <v>15</v>
      </c>
      <c r="B51" t="s">
        <v>123</v>
      </c>
      <c r="C51" s="2">
        <v>58076</v>
      </c>
      <c r="D51" t="s">
        <v>14</v>
      </c>
      <c r="E51">
        <v>-46</v>
      </c>
      <c r="F51">
        <v>8</v>
      </c>
      <c r="G51">
        <v>305</v>
      </c>
      <c r="H51" s="2">
        <v>3611594</v>
      </c>
    </row>
    <row r="53" spans="2:8" ht="12.75">
      <c r="B53" s="1" t="s">
        <v>25</v>
      </c>
      <c r="C53" s="4">
        <f>SUM(C37:C52)</f>
        <v>5816367</v>
      </c>
      <c r="D53" s="1"/>
      <c r="E53" s="1"/>
      <c r="F53" s="1"/>
      <c r="G53" s="4">
        <f>SUM(G37:G52)</f>
        <v>3635</v>
      </c>
      <c r="H53" s="4">
        <f>SUM(H37:H52)</f>
        <v>60932441</v>
      </c>
    </row>
    <row r="56" ht="12.75">
      <c r="B56" s="1" t="s">
        <v>26</v>
      </c>
    </row>
    <row r="57" ht="12.75">
      <c r="B57" t="s">
        <v>190</v>
      </c>
    </row>
    <row r="59" ht="12.75">
      <c r="B59" t="s">
        <v>191</v>
      </c>
    </row>
    <row r="61" ht="12.75">
      <c r="B61" t="s">
        <v>192</v>
      </c>
    </row>
    <row r="65" spans="2:5" ht="12.75">
      <c r="B65" s="1" t="s">
        <v>193</v>
      </c>
      <c r="C65" s="1"/>
      <c r="D65" s="1"/>
      <c r="E65" s="1"/>
    </row>
    <row r="67" spans="2:8" ht="12.75">
      <c r="B67" s="1" t="s">
        <v>0</v>
      </c>
      <c r="C67" s="1" t="s">
        <v>1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</row>
    <row r="68" spans="1:8" ht="12.75">
      <c r="A68">
        <v>1</v>
      </c>
      <c r="B68" t="s">
        <v>195</v>
      </c>
      <c r="C68" s="2">
        <v>11386209</v>
      </c>
      <c r="D68" t="s">
        <v>24</v>
      </c>
      <c r="F68">
        <v>1</v>
      </c>
      <c r="G68">
        <v>467</v>
      </c>
      <c r="H68" s="2">
        <v>11386209</v>
      </c>
    </row>
    <row r="69" spans="1:8" ht="12.75">
      <c r="A69">
        <v>2</v>
      </c>
      <c r="B69" t="s">
        <v>169</v>
      </c>
      <c r="C69" s="2">
        <v>1045120</v>
      </c>
      <c r="D69" t="s">
        <v>12</v>
      </c>
      <c r="E69">
        <v>-31</v>
      </c>
      <c r="F69">
        <v>4</v>
      </c>
      <c r="G69">
        <v>453</v>
      </c>
      <c r="H69" s="2">
        <v>12466647</v>
      </c>
    </row>
    <row r="70" spans="1:8" ht="12.75">
      <c r="A70">
        <v>3</v>
      </c>
      <c r="B70" t="s">
        <v>176</v>
      </c>
      <c r="C70" s="2">
        <v>847476</v>
      </c>
      <c r="D70" t="s">
        <v>51</v>
      </c>
      <c r="E70">
        <v>-37</v>
      </c>
      <c r="F70">
        <v>3</v>
      </c>
      <c r="G70">
        <v>403</v>
      </c>
      <c r="H70" s="2">
        <v>5993947</v>
      </c>
    </row>
    <row r="71" spans="1:8" ht="12.75">
      <c r="A71">
        <v>4</v>
      </c>
      <c r="B71" t="s">
        <v>152</v>
      </c>
      <c r="C71" s="2">
        <v>484779</v>
      </c>
      <c r="D71" t="s">
        <v>101</v>
      </c>
      <c r="E71">
        <v>-21</v>
      </c>
      <c r="F71">
        <v>6</v>
      </c>
      <c r="G71">
        <v>285</v>
      </c>
      <c r="H71" s="2">
        <v>9679565</v>
      </c>
    </row>
    <row r="72" spans="1:8" ht="12.75">
      <c r="A72">
        <v>5</v>
      </c>
      <c r="B72" t="s">
        <v>187</v>
      </c>
      <c r="C72" s="2">
        <v>356477</v>
      </c>
      <c r="D72" t="s">
        <v>22</v>
      </c>
      <c r="E72">
        <v>-48</v>
      </c>
      <c r="F72">
        <v>2</v>
      </c>
      <c r="G72">
        <v>304</v>
      </c>
      <c r="H72" s="2">
        <v>1360224</v>
      </c>
    </row>
    <row r="73" spans="1:8" ht="12.75">
      <c r="A73">
        <v>6</v>
      </c>
      <c r="B73" t="s">
        <v>125</v>
      </c>
      <c r="C73" s="2">
        <v>180745</v>
      </c>
      <c r="D73" t="s">
        <v>24</v>
      </c>
      <c r="E73">
        <v>-15</v>
      </c>
      <c r="F73">
        <v>9</v>
      </c>
      <c r="G73">
        <v>377</v>
      </c>
      <c r="H73" s="2">
        <v>14399570</v>
      </c>
    </row>
    <row r="74" spans="1:8" ht="12.75">
      <c r="A74">
        <v>7</v>
      </c>
      <c r="B74" t="s">
        <v>175</v>
      </c>
      <c r="C74" s="2">
        <v>124035</v>
      </c>
      <c r="D74" t="s">
        <v>10</v>
      </c>
      <c r="E74">
        <v>-59</v>
      </c>
      <c r="F74">
        <v>3</v>
      </c>
      <c r="G74">
        <v>172</v>
      </c>
      <c r="H74" s="2">
        <v>1364997</v>
      </c>
    </row>
    <row r="75" spans="1:8" ht="12.75">
      <c r="A75">
        <v>8</v>
      </c>
      <c r="B75" t="s">
        <v>160</v>
      </c>
      <c r="C75" s="2">
        <v>111470</v>
      </c>
      <c r="D75" t="s">
        <v>12</v>
      </c>
      <c r="E75">
        <v>-61</v>
      </c>
      <c r="F75">
        <v>5</v>
      </c>
      <c r="G75">
        <v>245</v>
      </c>
      <c r="H75" s="2">
        <v>4944146</v>
      </c>
    </row>
    <row r="76" spans="1:8" ht="12.75">
      <c r="A76">
        <v>9</v>
      </c>
      <c r="B76" t="s">
        <v>184</v>
      </c>
      <c r="C76" s="2">
        <v>105879</v>
      </c>
      <c r="D76" t="s">
        <v>8</v>
      </c>
      <c r="E76">
        <v>-30</v>
      </c>
      <c r="F76">
        <v>2</v>
      </c>
      <c r="G76">
        <v>115</v>
      </c>
      <c r="H76" s="2">
        <v>339848</v>
      </c>
    </row>
    <row r="77" spans="1:8" ht="12.75">
      <c r="A77">
        <v>10</v>
      </c>
      <c r="B77" t="s">
        <v>168</v>
      </c>
      <c r="C77" s="2">
        <v>86322</v>
      </c>
      <c r="D77" t="s">
        <v>24</v>
      </c>
      <c r="E77">
        <v>-59</v>
      </c>
      <c r="F77">
        <v>4</v>
      </c>
      <c r="G77">
        <v>150</v>
      </c>
      <c r="H77" s="2">
        <v>2108640</v>
      </c>
    </row>
    <row r="78" spans="1:8" ht="12.75">
      <c r="A78">
        <v>11</v>
      </c>
      <c r="B78" t="s">
        <v>194</v>
      </c>
      <c r="C78" s="2">
        <v>75396</v>
      </c>
      <c r="D78" t="s">
        <v>196</v>
      </c>
      <c r="F78">
        <v>1</v>
      </c>
      <c r="G78">
        <v>24</v>
      </c>
      <c r="H78" s="2">
        <v>75396</v>
      </c>
    </row>
    <row r="79" spans="1:8" ht="12.75">
      <c r="A79">
        <v>12</v>
      </c>
      <c r="B79" t="s">
        <v>186</v>
      </c>
      <c r="C79" s="2">
        <v>68846</v>
      </c>
      <c r="D79" t="s">
        <v>17</v>
      </c>
      <c r="E79">
        <v>-55</v>
      </c>
      <c r="F79">
        <v>2</v>
      </c>
      <c r="G79">
        <v>128</v>
      </c>
      <c r="H79" s="2">
        <v>294776</v>
      </c>
    </row>
    <row r="80" spans="1:8" ht="12.75">
      <c r="A80">
        <v>13</v>
      </c>
      <c r="B80" t="s">
        <v>185</v>
      </c>
      <c r="C80" s="2">
        <v>48413</v>
      </c>
      <c r="D80" t="s">
        <v>188</v>
      </c>
      <c r="E80">
        <v>-46</v>
      </c>
      <c r="F80">
        <v>2</v>
      </c>
      <c r="G80">
        <v>25</v>
      </c>
      <c r="H80" s="2">
        <v>172813</v>
      </c>
    </row>
    <row r="81" spans="1:8" ht="12.75">
      <c r="A81">
        <v>14</v>
      </c>
      <c r="B81" t="s">
        <v>123</v>
      </c>
      <c r="C81" s="2">
        <v>45921</v>
      </c>
      <c r="D81" t="s">
        <v>14</v>
      </c>
      <c r="E81">
        <v>-21</v>
      </c>
      <c r="F81">
        <v>9</v>
      </c>
      <c r="G81">
        <v>199</v>
      </c>
      <c r="H81" s="2">
        <v>3661865</v>
      </c>
    </row>
    <row r="82" spans="1:8" ht="12.75">
      <c r="A82">
        <v>15</v>
      </c>
      <c r="B82" t="s">
        <v>183</v>
      </c>
      <c r="C82" s="2">
        <v>45856</v>
      </c>
      <c r="D82" t="s">
        <v>189</v>
      </c>
      <c r="E82">
        <v>-24</v>
      </c>
      <c r="F82">
        <v>2</v>
      </c>
      <c r="G82">
        <v>13</v>
      </c>
      <c r="H82" s="2">
        <v>140305</v>
      </c>
    </row>
    <row r="84" spans="2:8" ht="12.75">
      <c r="B84" s="1" t="s">
        <v>25</v>
      </c>
      <c r="C84" s="4">
        <f>SUM(C68:C83)</f>
        <v>15012944</v>
      </c>
      <c r="D84" s="1"/>
      <c r="E84" s="1"/>
      <c r="F84" s="1"/>
      <c r="G84" s="4">
        <f>SUM(G68:G83)</f>
        <v>3360</v>
      </c>
      <c r="H84" s="4">
        <f>SUM(H68:H83)</f>
        <v>68388948</v>
      </c>
    </row>
    <row r="87" ht="12.75">
      <c r="B87" s="1" t="s">
        <v>26</v>
      </c>
    </row>
    <row r="88" ht="12.75">
      <c r="B88" t="s">
        <v>197</v>
      </c>
    </row>
    <row r="90" ht="12.75">
      <c r="B90" t="s">
        <v>198</v>
      </c>
    </row>
    <row r="92" ht="12.75">
      <c r="B92" t="s">
        <v>199</v>
      </c>
    </row>
    <row r="94" ht="12.75">
      <c r="B94" t="s">
        <v>200</v>
      </c>
    </row>
    <row r="96" ht="12.75">
      <c r="B96" t="s">
        <v>201</v>
      </c>
    </row>
    <row r="99" ht="12.75">
      <c r="B99" s="1" t="s">
        <v>216</v>
      </c>
    </row>
    <row r="101" spans="2:8" ht="12.75">
      <c r="B101" s="1" t="s">
        <v>0</v>
      </c>
      <c r="C101" s="1" t="s">
        <v>1</v>
      </c>
      <c r="D101" s="1" t="s">
        <v>2</v>
      </c>
      <c r="E101" s="1" t="s">
        <v>3</v>
      </c>
      <c r="F101" s="1" t="s">
        <v>4</v>
      </c>
      <c r="G101" s="1" t="s">
        <v>5</v>
      </c>
      <c r="H101" s="1" t="s">
        <v>6</v>
      </c>
    </row>
    <row r="103" spans="2:8" ht="12.75">
      <c r="B103" t="s">
        <v>195</v>
      </c>
      <c r="C103" s="2">
        <v>5955017</v>
      </c>
      <c r="D103" t="s">
        <v>24</v>
      </c>
      <c r="E103">
        <v>-48</v>
      </c>
      <c r="F103">
        <v>2</v>
      </c>
      <c r="G103">
        <v>468</v>
      </c>
      <c r="H103" s="2">
        <v>21436645</v>
      </c>
    </row>
    <row r="104" spans="2:8" ht="12.75">
      <c r="B104" t="s">
        <v>169</v>
      </c>
      <c r="C104" s="2">
        <v>861077</v>
      </c>
      <c r="D104" t="s">
        <v>12</v>
      </c>
      <c r="E104">
        <v>-18</v>
      </c>
      <c r="F104">
        <v>5</v>
      </c>
      <c r="G104">
        <v>452</v>
      </c>
      <c r="H104" s="2">
        <v>13937963</v>
      </c>
    </row>
    <row r="105" spans="2:8" ht="12.75">
      <c r="B105" t="s">
        <v>208</v>
      </c>
      <c r="C105" s="2">
        <v>635805</v>
      </c>
      <c r="D105" t="s">
        <v>51</v>
      </c>
      <c r="F105">
        <v>1</v>
      </c>
      <c r="G105">
        <v>223</v>
      </c>
      <c r="H105" s="2">
        <v>635805</v>
      </c>
    </row>
    <row r="106" spans="2:8" ht="12.75">
      <c r="B106" t="s">
        <v>176</v>
      </c>
      <c r="C106" s="2">
        <v>618849</v>
      </c>
      <c r="D106" t="s">
        <v>51</v>
      </c>
      <c r="E106">
        <v>-27</v>
      </c>
      <c r="F106">
        <v>4</v>
      </c>
      <c r="G106">
        <v>386</v>
      </c>
      <c r="H106" s="2">
        <v>7023065</v>
      </c>
    </row>
    <row r="107" spans="2:8" ht="12.75">
      <c r="B107" t="s">
        <v>207</v>
      </c>
      <c r="C107" s="2">
        <v>430913</v>
      </c>
      <c r="D107" t="s">
        <v>22</v>
      </c>
      <c r="F107">
        <v>1</v>
      </c>
      <c r="G107">
        <v>356</v>
      </c>
      <c r="H107" s="2">
        <v>430913</v>
      </c>
    </row>
    <row r="108" spans="2:8" ht="12.75">
      <c r="B108" t="s">
        <v>152</v>
      </c>
      <c r="C108" s="2">
        <v>379786</v>
      </c>
      <c r="D108" t="s">
        <v>101</v>
      </c>
      <c r="E108">
        <v>-22</v>
      </c>
      <c r="F108">
        <v>7</v>
      </c>
      <c r="G108">
        <v>258</v>
      </c>
      <c r="H108" s="2">
        <v>10291199</v>
      </c>
    </row>
    <row r="109" spans="2:8" ht="12.75">
      <c r="B109" t="s">
        <v>206</v>
      </c>
      <c r="C109" s="2">
        <v>241110</v>
      </c>
      <c r="D109" t="s">
        <v>188</v>
      </c>
      <c r="F109">
        <v>1</v>
      </c>
      <c r="G109">
        <v>28</v>
      </c>
      <c r="H109" s="2">
        <v>241110</v>
      </c>
    </row>
    <row r="110" spans="2:8" ht="12.75">
      <c r="B110" t="s">
        <v>187</v>
      </c>
      <c r="C110" s="2">
        <v>208186</v>
      </c>
      <c r="D110" t="s">
        <v>22</v>
      </c>
      <c r="E110">
        <v>-42</v>
      </c>
      <c r="F110">
        <v>3</v>
      </c>
      <c r="G110">
        <v>265</v>
      </c>
      <c r="H110" s="2">
        <v>1766642</v>
      </c>
    </row>
    <row r="111" spans="2:8" ht="12.75">
      <c r="B111" t="s">
        <v>125</v>
      </c>
      <c r="C111" s="2">
        <v>155365</v>
      </c>
      <c r="D111" t="s">
        <v>24</v>
      </c>
      <c r="E111">
        <v>-14</v>
      </c>
      <c r="F111">
        <v>10</v>
      </c>
      <c r="G111">
        <v>365</v>
      </c>
      <c r="H111" s="2">
        <v>14575257</v>
      </c>
    </row>
    <row r="112" spans="2:8" ht="12.75">
      <c r="B112" t="s">
        <v>204</v>
      </c>
      <c r="C112" s="2">
        <v>129484</v>
      </c>
      <c r="D112" t="s">
        <v>24</v>
      </c>
      <c r="F112">
        <v>1</v>
      </c>
      <c r="G112">
        <v>170</v>
      </c>
      <c r="H112" s="2">
        <v>129484</v>
      </c>
    </row>
    <row r="113" spans="2:8" ht="12.75">
      <c r="B113" t="s">
        <v>194</v>
      </c>
      <c r="C113" s="2">
        <v>62353</v>
      </c>
      <c r="D113" t="s">
        <v>196</v>
      </c>
      <c r="E113">
        <v>-17</v>
      </c>
      <c r="F113">
        <v>2</v>
      </c>
      <c r="G113">
        <v>25</v>
      </c>
      <c r="H113" s="2">
        <v>178821</v>
      </c>
    </row>
    <row r="114" spans="2:8" ht="12.75">
      <c r="B114" t="s">
        <v>175</v>
      </c>
      <c r="C114" s="2">
        <v>58828</v>
      </c>
      <c r="D114" t="s">
        <v>217</v>
      </c>
      <c r="E114">
        <v>-53</v>
      </c>
      <c r="F114">
        <v>4</v>
      </c>
      <c r="G114">
        <v>112</v>
      </c>
      <c r="H114" s="2">
        <v>1494555</v>
      </c>
    </row>
    <row r="115" spans="2:8" ht="12.75">
      <c r="B115" t="s">
        <v>168</v>
      </c>
      <c r="C115" s="2">
        <v>49685</v>
      </c>
      <c r="D115" t="s">
        <v>24</v>
      </c>
      <c r="E115">
        <v>-42</v>
      </c>
      <c r="F115">
        <v>5</v>
      </c>
      <c r="G115">
        <v>106</v>
      </c>
      <c r="H115" s="2">
        <v>2215996</v>
      </c>
    </row>
    <row r="116" spans="2:8" ht="12.75">
      <c r="B116" t="s">
        <v>203</v>
      </c>
      <c r="C116" s="2">
        <v>49511</v>
      </c>
      <c r="D116" t="s">
        <v>22</v>
      </c>
      <c r="F116">
        <v>1</v>
      </c>
      <c r="G116">
        <v>18</v>
      </c>
      <c r="H116" s="2">
        <v>49511</v>
      </c>
    </row>
    <row r="117" spans="2:8" ht="12.75">
      <c r="B117" t="s">
        <v>218</v>
      </c>
      <c r="C117" s="2">
        <v>47029</v>
      </c>
      <c r="D117" t="s">
        <v>8</v>
      </c>
      <c r="E117">
        <v>-56</v>
      </c>
      <c r="F117">
        <v>3</v>
      </c>
      <c r="G117">
        <v>78</v>
      </c>
      <c r="H117" s="2">
        <v>456635</v>
      </c>
    </row>
    <row r="119" spans="2:8" ht="12.75">
      <c r="B119" s="1" t="s">
        <v>25</v>
      </c>
      <c r="C119" s="4">
        <v>9882998</v>
      </c>
      <c r="D119" s="1"/>
      <c r="E119" s="1"/>
      <c r="F119" s="1"/>
      <c r="G119" s="1">
        <v>3310</v>
      </c>
      <c r="H119" s="4">
        <v>74863601</v>
      </c>
    </row>
    <row r="121" ht="12.75">
      <c r="B121" s="1" t="s">
        <v>26</v>
      </c>
    </row>
    <row r="123" ht="12.75">
      <c r="B123" t="s">
        <v>219</v>
      </c>
    </row>
    <row r="125" ht="12.75">
      <c r="B125" t="s">
        <v>220</v>
      </c>
    </row>
    <row r="127" ht="12.75">
      <c r="B127" t="s">
        <v>221</v>
      </c>
    </row>
    <row r="129" ht="12.75">
      <c r="B129" t="s">
        <v>222</v>
      </c>
    </row>
    <row r="133" spans="2:5" ht="12.75">
      <c r="B133" s="1" t="s">
        <v>202</v>
      </c>
      <c r="C133" s="1"/>
      <c r="D133" s="1"/>
      <c r="E133" s="1"/>
    </row>
    <row r="135" spans="2:8" ht="12.75">
      <c r="B135" s="1" t="s">
        <v>0</v>
      </c>
      <c r="C135" s="1" t="s">
        <v>1</v>
      </c>
      <c r="D135" s="1" t="s">
        <v>2</v>
      </c>
      <c r="E135" s="1" t="s">
        <v>3</v>
      </c>
      <c r="F135" s="1" t="s">
        <v>4</v>
      </c>
      <c r="G135" s="1" t="s">
        <v>5</v>
      </c>
      <c r="H135" s="1" t="s">
        <v>6</v>
      </c>
    </row>
    <row r="136" spans="1:8" ht="12.75">
      <c r="A136">
        <v>1</v>
      </c>
      <c r="B136" t="s">
        <v>195</v>
      </c>
      <c r="C136" s="2">
        <v>2442698</v>
      </c>
      <c r="D136" t="s">
        <v>24</v>
      </c>
      <c r="E136">
        <v>-59</v>
      </c>
      <c r="F136">
        <v>3</v>
      </c>
      <c r="G136">
        <v>471</v>
      </c>
      <c r="H136" s="2">
        <v>26097434</v>
      </c>
    </row>
    <row r="137" spans="1:8" ht="12.75">
      <c r="A137">
        <v>2</v>
      </c>
      <c r="B137" t="s">
        <v>211</v>
      </c>
      <c r="C137" s="2">
        <v>1027578</v>
      </c>
      <c r="D137" t="s">
        <v>12</v>
      </c>
      <c r="F137">
        <v>1</v>
      </c>
      <c r="G137">
        <v>324</v>
      </c>
      <c r="H137" s="2">
        <v>1027578</v>
      </c>
    </row>
    <row r="138" spans="1:8" ht="12.75">
      <c r="A138">
        <v>3</v>
      </c>
      <c r="B138" t="s">
        <v>210</v>
      </c>
      <c r="C138" s="2">
        <v>808389</v>
      </c>
      <c r="D138" t="s">
        <v>10</v>
      </c>
      <c r="F138">
        <v>1</v>
      </c>
      <c r="G138">
        <v>356</v>
      </c>
      <c r="H138" s="2">
        <v>808389</v>
      </c>
    </row>
    <row r="139" spans="1:8" ht="12.75">
      <c r="A139">
        <v>4</v>
      </c>
      <c r="B139" t="s">
        <v>169</v>
      </c>
      <c r="C139" s="2">
        <v>423829</v>
      </c>
      <c r="D139" t="s">
        <v>12</v>
      </c>
      <c r="E139">
        <v>-51</v>
      </c>
      <c r="F139">
        <v>6</v>
      </c>
      <c r="G139">
        <v>355</v>
      </c>
      <c r="H139" s="2">
        <v>14870356</v>
      </c>
    </row>
    <row r="140" spans="1:8" ht="12.75">
      <c r="A140">
        <v>5</v>
      </c>
      <c r="B140" t="s">
        <v>209</v>
      </c>
      <c r="C140" s="2">
        <v>331432</v>
      </c>
      <c r="D140" t="s">
        <v>14</v>
      </c>
      <c r="F140">
        <v>1</v>
      </c>
      <c r="G140">
        <v>313</v>
      </c>
      <c r="H140" s="2">
        <v>331432</v>
      </c>
    </row>
    <row r="141" spans="1:8" ht="12.75">
      <c r="A141">
        <v>6</v>
      </c>
      <c r="B141" t="s">
        <v>176</v>
      </c>
      <c r="C141" s="2">
        <v>281008</v>
      </c>
      <c r="D141" t="s">
        <v>51</v>
      </c>
      <c r="E141">
        <v>-55</v>
      </c>
      <c r="F141">
        <v>5</v>
      </c>
      <c r="G141">
        <v>286</v>
      </c>
      <c r="H141" s="2">
        <v>7629658</v>
      </c>
    </row>
    <row r="142" spans="1:8" ht="12.75">
      <c r="A142">
        <v>7</v>
      </c>
      <c r="B142" t="s">
        <v>208</v>
      </c>
      <c r="C142" s="2">
        <v>256603</v>
      </c>
      <c r="D142" t="s">
        <v>51</v>
      </c>
      <c r="E142">
        <v>-60</v>
      </c>
      <c r="F142">
        <v>2</v>
      </c>
      <c r="G142">
        <v>222</v>
      </c>
      <c r="H142" s="2">
        <v>1189814</v>
      </c>
    </row>
    <row r="143" spans="1:8" ht="12.75">
      <c r="A143">
        <v>8</v>
      </c>
      <c r="B143" t="s">
        <v>207</v>
      </c>
      <c r="C143" s="2">
        <v>169692</v>
      </c>
      <c r="D143" t="s">
        <v>22</v>
      </c>
      <c r="E143">
        <v>-61</v>
      </c>
      <c r="F143">
        <v>2</v>
      </c>
      <c r="G143">
        <v>360</v>
      </c>
      <c r="H143" s="2">
        <v>727554</v>
      </c>
    </row>
    <row r="144" spans="1:8" ht="12.75">
      <c r="A144">
        <v>9</v>
      </c>
      <c r="B144" t="s">
        <v>152</v>
      </c>
      <c r="C144" s="2">
        <v>150987</v>
      </c>
      <c r="D144" t="s">
        <v>101</v>
      </c>
      <c r="E144">
        <v>-60</v>
      </c>
      <c r="F144">
        <v>8</v>
      </c>
      <c r="G144">
        <v>187</v>
      </c>
      <c r="H144" s="2">
        <v>10625478</v>
      </c>
    </row>
    <row r="145" spans="1:8" ht="12.75">
      <c r="A145">
        <v>10</v>
      </c>
      <c r="B145" t="s">
        <v>206</v>
      </c>
      <c r="C145" s="2">
        <v>115340</v>
      </c>
      <c r="D145" t="s">
        <v>188</v>
      </c>
      <c r="E145">
        <v>-52</v>
      </c>
      <c r="F145">
        <v>2</v>
      </c>
      <c r="G145">
        <v>29</v>
      </c>
      <c r="H145" s="2">
        <v>461964</v>
      </c>
    </row>
    <row r="146" spans="1:8" ht="12.75">
      <c r="A146">
        <v>11</v>
      </c>
      <c r="B146" t="s">
        <v>205</v>
      </c>
      <c r="C146" s="2">
        <v>68968</v>
      </c>
      <c r="D146" t="s">
        <v>212</v>
      </c>
      <c r="F146">
        <v>1</v>
      </c>
      <c r="G146">
        <v>22</v>
      </c>
      <c r="H146" s="2">
        <v>68968</v>
      </c>
    </row>
    <row r="147" spans="1:8" ht="12.75">
      <c r="A147">
        <v>12</v>
      </c>
      <c r="B147" t="s">
        <v>187</v>
      </c>
      <c r="C147" s="2">
        <v>57969</v>
      </c>
      <c r="D147" t="s">
        <v>22</v>
      </c>
      <c r="E147">
        <v>-72</v>
      </c>
      <c r="F147">
        <v>4</v>
      </c>
      <c r="G147">
        <v>131</v>
      </c>
      <c r="H147" s="2">
        <v>1956708</v>
      </c>
    </row>
    <row r="148" spans="1:8" ht="12.75">
      <c r="A148">
        <v>13</v>
      </c>
      <c r="B148" t="s">
        <v>125</v>
      </c>
      <c r="C148" s="2">
        <v>46635</v>
      </c>
      <c r="D148" t="s">
        <v>24</v>
      </c>
      <c r="E148">
        <v>-70</v>
      </c>
      <c r="F148">
        <v>11</v>
      </c>
      <c r="G148">
        <v>322</v>
      </c>
      <c r="H148" s="2">
        <v>14648778</v>
      </c>
    </row>
    <row r="149" spans="1:8" ht="12.75">
      <c r="A149">
        <v>14</v>
      </c>
      <c r="B149" t="s">
        <v>204</v>
      </c>
      <c r="C149" s="2">
        <v>32136</v>
      </c>
      <c r="D149" t="s">
        <v>24</v>
      </c>
      <c r="E149">
        <v>-75</v>
      </c>
      <c r="F149">
        <v>2</v>
      </c>
      <c r="G149">
        <v>116</v>
      </c>
      <c r="H149" s="2">
        <v>245019</v>
      </c>
    </row>
    <row r="150" spans="1:8" ht="12.75">
      <c r="A150">
        <v>15</v>
      </c>
      <c r="B150" t="s">
        <v>203</v>
      </c>
      <c r="C150" s="2">
        <v>30770</v>
      </c>
      <c r="D150" t="s">
        <v>22</v>
      </c>
      <c r="E150">
        <v>-38</v>
      </c>
      <c r="F150">
        <v>2</v>
      </c>
      <c r="G150">
        <v>17</v>
      </c>
      <c r="H150" s="2">
        <v>115464</v>
      </c>
    </row>
    <row r="152" spans="2:8" ht="12.75">
      <c r="B152" s="1" t="s">
        <v>25</v>
      </c>
      <c r="C152" s="4">
        <f>SUM(C136:C151)</f>
        <v>6244034</v>
      </c>
      <c r="D152" s="1"/>
      <c r="E152" s="1"/>
      <c r="F152" s="1"/>
      <c r="G152" s="4">
        <f>SUM(G136:G151)</f>
        <v>3511</v>
      </c>
      <c r="H152" s="4">
        <f>SUM(H136:H151)</f>
        <v>80804594</v>
      </c>
    </row>
    <row r="155" ht="12.75">
      <c r="B155" s="1" t="s">
        <v>26</v>
      </c>
    </row>
    <row r="156" ht="12.75">
      <c r="B156" t="s">
        <v>213</v>
      </c>
    </row>
    <row r="158" ht="12.75">
      <c r="B158" t="s">
        <v>214</v>
      </c>
    </row>
    <row r="160" ht="12.75">
      <c r="B160" t="s">
        <v>215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01">
      <selection activeCell="A102" sqref="A102"/>
    </sheetView>
  </sheetViews>
  <sheetFormatPr defaultColWidth="9.140625" defaultRowHeight="12.75"/>
  <cols>
    <col min="1" max="1" width="6.57421875" style="0" customWidth="1"/>
    <col min="2" max="2" width="32.57421875" style="0" customWidth="1"/>
    <col min="3" max="3" width="10.421875" style="0" customWidth="1"/>
    <col min="4" max="4" width="9.8515625" style="0" customWidth="1"/>
    <col min="5" max="5" width="10.00390625" style="0" customWidth="1"/>
    <col min="6" max="6" width="8.140625" style="0" customWidth="1"/>
    <col min="8" max="8" width="13.8515625" style="0" customWidth="1"/>
  </cols>
  <sheetData>
    <row r="1" spans="2:5" ht="12.75">
      <c r="B1" s="1" t="s">
        <v>223</v>
      </c>
      <c r="C1" s="1"/>
      <c r="D1" s="1"/>
      <c r="E1" s="1"/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195</v>
      </c>
      <c r="C4" s="2">
        <v>2058716</v>
      </c>
      <c r="D4" t="s">
        <v>24</v>
      </c>
      <c r="E4">
        <v>-16</v>
      </c>
      <c r="F4">
        <v>4</v>
      </c>
      <c r="G4">
        <v>464</v>
      </c>
      <c r="H4" s="2">
        <v>31877916</v>
      </c>
    </row>
    <row r="5" spans="1:8" ht="12.75">
      <c r="A5">
        <v>2</v>
      </c>
      <c r="B5" t="s">
        <v>227</v>
      </c>
      <c r="C5" s="2">
        <v>779335</v>
      </c>
      <c r="D5" t="s">
        <v>24</v>
      </c>
      <c r="F5">
        <v>1</v>
      </c>
      <c r="G5">
        <v>288</v>
      </c>
      <c r="H5" s="2">
        <v>779335</v>
      </c>
    </row>
    <row r="6" spans="1:8" ht="12.75">
      <c r="A6">
        <v>3</v>
      </c>
      <c r="B6" t="s">
        <v>210</v>
      </c>
      <c r="C6" s="2">
        <v>619921</v>
      </c>
      <c r="D6" t="s">
        <v>10</v>
      </c>
      <c r="E6">
        <v>-23</v>
      </c>
      <c r="F6">
        <v>2</v>
      </c>
      <c r="G6">
        <v>356</v>
      </c>
      <c r="H6" s="2">
        <v>2544254</v>
      </c>
    </row>
    <row r="7" spans="1:8" ht="12.75">
      <c r="A7">
        <v>4</v>
      </c>
      <c r="B7" t="s">
        <v>211</v>
      </c>
      <c r="C7" s="2">
        <v>612874</v>
      </c>
      <c r="D7" t="s">
        <v>12</v>
      </c>
      <c r="E7">
        <v>-40</v>
      </c>
      <c r="F7">
        <v>2</v>
      </c>
      <c r="G7">
        <v>324</v>
      </c>
      <c r="H7" s="2">
        <v>2791262</v>
      </c>
    </row>
    <row r="8" spans="1:8" ht="12.75">
      <c r="A8">
        <v>5</v>
      </c>
      <c r="B8" t="s">
        <v>209</v>
      </c>
      <c r="C8" s="2">
        <v>561897</v>
      </c>
      <c r="D8" t="s">
        <v>14</v>
      </c>
      <c r="E8">
        <v>70</v>
      </c>
      <c r="F8">
        <v>2</v>
      </c>
      <c r="G8">
        <v>312</v>
      </c>
      <c r="H8" s="2">
        <v>1857945</v>
      </c>
    </row>
    <row r="9" spans="1:8" ht="12.75">
      <c r="A9">
        <v>6</v>
      </c>
      <c r="B9" t="s">
        <v>226</v>
      </c>
      <c r="C9" s="2">
        <v>486017</v>
      </c>
      <c r="D9" t="s">
        <v>8</v>
      </c>
      <c r="F9">
        <v>1</v>
      </c>
      <c r="G9">
        <v>173</v>
      </c>
      <c r="H9" s="2">
        <v>486017</v>
      </c>
    </row>
    <row r="10" spans="1:8" ht="12.75">
      <c r="A10">
        <v>7</v>
      </c>
      <c r="B10" t="s">
        <v>207</v>
      </c>
      <c r="C10" s="2">
        <v>272401</v>
      </c>
      <c r="D10" t="s">
        <v>22</v>
      </c>
      <c r="E10">
        <v>61</v>
      </c>
      <c r="F10">
        <v>3</v>
      </c>
      <c r="G10">
        <v>354</v>
      </c>
      <c r="H10" s="2">
        <v>1561209</v>
      </c>
    </row>
    <row r="11" spans="1:8" ht="12.75">
      <c r="A11">
        <v>8</v>
      </c>
      <c r="B11" t="s">
        <v>169</v>
      </c>
      <c r="C11" s="2">
        <v>213707</v>
      </c>
      <c r="D11" t="s">
        <v>12</v>
      </c>
      <c r="E11">
        <v>-50</v>
      </c>
      <c r="F11">
        <v>7</v>
      </c>
      <c r="G11">
        <v>287</v>
      </c>
      <c r="H11" s="2">
        <v>15694028</v>
      </c>
    </row>
    <row r="12" spans="1:8" ht="12.75">
      <c r="A12">
        <v>9</v>
      </c>
      <c r="B12" t="s">
        <v>208</v>
      </c>
      <c r="C12" s="2">
        <v>85538</v>
      </c>
      <c r="D12" t="s">
        <v>51</v>
      </c>
      <c r="E12">
        <v>-67</v>
      </c>
      <c r="F12">
        <v>3</v>
      </c>
      <c r="G12">
        <v>209</v>
      </c>
      <c r="H12" s="2">
        <v>1586283</v>
      </c>
    </row>
    <row r="13" spans="1:8" ht="12.75">
      <c r="A13">
        <v>10</v>
      </c>
      <c r="B13" t="s">
        <v>176</v>
      </c>
      <c r="C13" s="2">
        <v>82672</v>
      </c>
      <c r="D13" t="s">
        <v>51</v>
      </c>
      <c r="E13">
        <v>-71</v>
      </c>
      <c r="F13">
        <v>6</v>
      </c>
      <c r="G13">
        <v>230</v>
      </c>
      <c r="H13" s="2">
        <v>8061657</v>
      </c>
    </row>
    <row r="14" spans="1:8" ht="12.75">
      <c r="A14">
        <v>11</v>
      </c>
      <c r="B14" t="s">
        <v>225</v>
      </c>
      <c r="C14" s="2">
        <v>80209</v>
      </c>
      <c r="D14" t="s">
        <v>14</v>
      </c>
      <c r="F14">
        <v>1</v>
      </c>
      <c r="G14">
        <v>198</v>
      </c>
      <c r="H14" s="2">
        <v>80209</v>
      </c>
    </row>
    <row r="15" spans="1:8" ht="12.75">
      <c r="A15">
        <v>12</v>
      </c>
      <c r="B15" t="s">
        <v>224</v>
      </c>
      <c r="C15" s="2">
        <v>70492</v>
      </c>
      <c r="D15" t="s">
        <v>19</v>
      </c>
      <c r="F15">
        <v>1</v>
      </c>
      <c r="G15">
        <v>21</v>
      </c>
      <c r="H15" s="2">
        <v>70492</v>
      </c>
    </row>
    <row r="16" spans="1:8" ht="12.75">
      <c r="A16">
        <v>13</v>
      </c>
      <c r="B16" t="s">
        <v>152</v>
      </c>
      <c r="C16" s="2">
        <v>70143</v>
      </c>
      <c r="D16" t="s">
        <v>101</v>
      </c>
      <c r="E16">
        <v>-54</v>
      </c>
      <c r="F16">
        <v>9</v>
      </c>
      <c r="G16">
        <v>158</v>
      </c>
      <c r="H16" s="2">
        <v>10914247</v>
      </c>
    </row>
    <row r="17" spans="1:8" ht="12.75">
      <c r="A17">
        <v>14</v>
      </c>
      <c r="B17" t="s">
        <v>125</v>
      </c>
      <c r="C17" s="2">
        <v>46436</v>
      </c>
      <c r="D17" t="s">
        <v>24</v>
      </c>
      <c r="E17">
        <v>0</v>
      </c>
      <c r="F17">
        <v>12</v>
      </c>
      <c r="G17">
        <v>192</v>
      </c>
      <c r="H17" s="2">
        <v>14856581</v>
      </c>
    </row>
    <row r="18" spans="1:8" ht="12.75">
      <c r="A18">
        <v>15</v>
      </c>
      <c r="B18" t="s">
        <v>206</v>
      </c>
      <c r="C18" s="2">
        <v>33250</v>
      </c>
      <c r="D18" t="s">
        <v>188</v>
      </c>
      <c r="E18">
        <v>-71</v>
      </c>
      <c r="F18">
        <v>3</v>
      </c>
      <c r="G18">
        <v>26</v>
      </c>
      <c r="H18" s="2">
        <v>615851</v>
      </c>
    </row>
    <row r="20" spans="2:8" ht="12.75">
      <c r="B20" s="1" t="s">
        <v>25</v>
      </c>
      <c r="C20" s="4">
        <f>SUM(C4:C19)</f>
        <v>6073608</v>
      </c>
      <c r="D20" s="1"/>
      <c r="E20" s="1"/>
      <c r="F20" s="1"/>
      <c r="G20" s="4">
        <f>SUM(G4:G19)</f>
        <v>3592</v>
      </c>
      <c r="H20" s="4">
        <f>SUM(H4:H19)</f>
        <v>93777286</v>
      </c>
    </row>
    <row r="23" ht="12.75">
      <c r="B23" s="1" t="s">
        <v>26</v>
      </c>
    </row>
    <row r="24" ht="12.75">
      <c r="B24" t="s">
        <v>228</v>
      </c>
    </row>
    <row r="26" ht="12.75">
      <c r="B26" t="s">
        <v>229</v>
      </c>
    </row>
    <row r="28" ht="12.75">
      <c r="B28" t="s">
        <v>230</v>
      </c>
    </row>
    <row r="30" ht="12.75">
      <c r="B30" t="s">
        <v>215</v>
      </c>
    </row>
    <row r="34" spans="2:5" ht="12.75">
      <c r="B34" s="1" t="s">
        <v>231</v>
      </c>
      <c r="C34" s="1"/>
      <c r="D34" s="1"/>
      <c r="E34" s="1"/>
    </row>
    <row r="36" spans="2:8" ht="12.75"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</row>
    <row r="37" spans="1:8" ht="12.75">
      <c r="A37">
        <v>1</v>
      </c>
      <c r="B37" t="s">
        <v>233</v>
      </c>
      <c r="C37" s="2">
        <v>9426969</v>
      </c>
      <c r="D37" t="s">
        <v>51</v>
      </c>
      <c r="E37">
        <v>-16</v>
      </c>
      <c r="F37">
        <v>1</v>
      </c>
      <c r="G37">
        <v>509</v>
      </c>
      <c r="H37" s="2">
        <v>9426969</v>
      </c>
    </row>
    <row r="38" spans="1:8" ht="12.75">
      <c r="A38">
        <v>2</v>
      </c>
      <c r="B38" t="s">
        <v>195</v>
      </c>
      <c r="C38" s="2">
        <v>1084001</v>
      </c>
      <c r="D38" t="s">
        <v>24</v>
      </c>
      <c r="F38">
        <v>5</v>
      </c>
      <c r="G38">
        <v>466</v>
      </c>
      <c r="H38" s="2">
        <v>33778264</v>
      </c>
    </row>
    <row r="39" spans="1:8" ht="12.75">
      <c r="A39">
        <v>3</v>
      </c>
      <c r="B39" t="s">
        <v>227</v>
      </c>
      <c r="C39" s="2">
        <v>535303</v>
      </c>
      <c r="D39" t="s">
        <v>24</v>
      </c>
      <c r="E39">
        <v>-23</v>
      </c>
      <c r="F39">
        <v>2</v>
      </c>
      <c r="G39">
        <v>298</v>
      </c>
      <c r="H39" s="2">
        <v>1784118</v>
      </c>
    </row>
    <row r="40" spans="1:8" ht="12.75">
      <c r="A40">
        <v>4</v>
      </c>
      <c r="B40" t="s">
        <v>211</v>
      </c>
      <c r="C40" s="2">
        <v>411816</v>
      </c>
      <c r="D40" t="s">
        <v>12</v>
      </c>
      <c r="E40">
        <v>-40</v>
      </c>
      <c r="F40">
        <v>3</v>
      </c>
      <c r="G40">
        <v>317</v>
      </c>
      <c r="H40" s="2">
        <v>3594002</v>
      </c>
    </row>
    <row r="41" spans="1:8" ht="12.75">
      <c r="A41">
        <v>5</v>
      </c>
      <c r="B41" t="s">
        <v>226</v>
      </c>
      <c r="C41" s="2">
        <v>332678</v>
      </c>
      <c r="D41" t="s">
        <v>8</v>
      </c>
      <c r="E41">
        <v>70</v>
      </c>
      <c r="F41">
        <v>2</v>
      </c>
      <c r="G41">
        <v>175</v>
      </c>
      <c r="H41" s="2">
        <v>1119786</v>
      </c>
    </row>
    <row r="42" spans="1:8" ht="12.75">
      <c r="A42">
        <v>6</v>
      </c>
      <c r="B42" t="s">
        <v>210</v>
      </c>
      <c r="C42" s="2">
        <v>311933</v>
      </c>
      <c r="D42" t="s">
        <v>10</v>
      </c>
      <c r="F42">
        <v>3</v>
      </c>
      <c r="G42">
        <v>338</v>
      </c>
      <c r="H42" s="2">
        <v>3140395</v>
      </c>
    </row>
    <row r="43" spans="1:8" ht="12.75">
      <c r="A43">
        <v>7</v>
      </c>
      <c r="B43" t="s">
        <v>209</v>
      </c>
      <c r="C43" s="2">
        <v>212036</v>
      </c>
      <c r="D43" t="s">
        <v>14</v>
      </c>
      <c r="E43">
        <v>61</v>
      </c>
      <c r="F43">
        <v>3</v>
      </c>
      <c r="G43">
        <v>299</v>
      </c>
      <c r="H43" s="2">
        <v>2182144</v>
      </c>
    </row>
    <row r="44" spans="1:8" ht="12.75">
      <c r="A44">
        <v>8</v>
      </c>
      <c r="B44" t="s">
        <v>169</v>
      </c>
      <c r="C44" s="2">
        <v>145797</v>
      </c>
      <c r="D44" t="s">
        <v>12</v>
      </c>
      <c r="E44">
        <v>-50</v>
      </c>
      <c r="F44">
        <v>8</v>
      </c>
      <c r="G44">
        <v>165</v>
      </c>
      <c r="H44" s="2">
        <v>16044865</v>
      </c>
    </row>
    <row r="45" spans="1:8" ht="12.75">
      <c r="A45">
        <v>9</v>
      </c>
      <c r="B45" t="s">
        <v>207</v>
      </c>
      <c r="C45" s="2">
        <v>105102</v>
      </c>
      <c r="D45" t="s">
        <v>22</v>
      </c>
      <c r="E45">
        <v>-67</v>
      </c>
      <c r="F45">
        <v>4</v>
      </c>
      <c r="G45">
        <v>325</v>
      </c>
      <c r="H45" s="2">
        <v>1696519</v>
      </c>
    </row>
    <row r="46" spans="1:8" ht="12.75">
      <c r="A46">
        <v>10</v>
      </c>
      <c r="B46" t="s">
        <v>152</v>
      </c>
      <c r="C46" s="2">
        <v>48162</v>
      </c>
      <c r="D46" t="s">
        <v>101</v>
      </c>
      <c r="E46">
        <v>-71</v>
      </c>
      <c r="F46">
        <v>10</v>
      </c>
      <c r="G46">
        <v>90</v>
      </c>
      <c r="H46" s="2">
        <v>11021557</v>
      </c>
    </row>
    <row r="47" spans="1:8" ht="12.75">
      <c r="A47">
        <v>11</v>
      </c>
      <c r="B47" t="s">
        <v>224</v>
      </c>
      <c r="C47" s="2">
        <v>45281</v>
      </c>
      <c r="D47" t="s">
        <v>19</v>
      </c>
      <c r="F47">
        <v>2</v>
      </c>
      <c r="G47">
        <v>20</v>
      </c>
      <c r="H47" s="2">
        <v>151734</v>
      </c>
    </row>
    <row r="48" spans="1:8" ht="12.75">
      <c r="A48">
        <v>12</v>
      </c>
      <c r="B48" t="s">
        <v>176</v>
      </c>
      <c r="C48" s="2">
        <v>36652</v>
      </c>
      <c r="D48" t="s">
        <v>51</v>
      </c>
      <c r="F48">
        <v>7</v>
      </c>
      <c r="G48">
        <v>72</v>
      </c>
      <c r="H48" s="2">
        <v>8202281</v>
      </c>
    </row>
    <row r="49" spans="1:8" ht="12.75">
      <c r="A49">
        <v>13</v>
      </c>
      <c r="B49" t="s">
        <v>167</v>
      </c>
      <c r="C49" s="2">
        <v>32313</v>
      </c>
      <c r="D49" t="s">
        <v>8</v>
      </c>
      <c r="E49">
        <v>-54</v>
      </c>
      <c r="F49">
        <v>8</v>
      </c>
      <c r="G49">
        <v>48</v>
      </c>
      <c r="H49" s="2">
        <v>779214</v>
      </c>
    </row>
    <row r="50" spans="1:8" ht="12.75">
      <c r="A50">
        <v>14</v>
      </c>
      <c r="B50" t="s">
        <v>208</v>
      </c>
      <c r="C50" s="2">
        <v>31441</v>
      </c>
      <c r="D50" t="s">
        <v>51</v>
      </c>
      <c r="E50">
        <v>0</v>
      </c>
      <c r="F50">
        <v>4</v>
      </c>
      <c r="G50">
        <v>90</v>
      </c>
      <c r="H50" s="2">
        <v>1696327</v>
      </c>
    </row>
    <row r="51" spans="1:8" ht="12.75">
      <c r="A51">
        <v>15</v>
      </c>
      <c r="B51" t="s">
        <v>232</v>
      </c>
      <c r="C51" s="2">
        <v>23177</v>
      </c>
      <c r="D51" t="s">
        <v>43</v>
      </c>
      <c r="E51">
        <v>-71</v>
      </c>
      <c r="F51">
        <v>1</v>
      </c>
      <c r="G51">
        <v>65</v>
      </c>
      <c r="H51" s="2">
        <v>23177</v>
      </c>
    </row>
    <row r="53" spans="2:8" ht="12.75">
      <c r="B53" s="1" t="s">
        <v>25</v>
      </c>
      <c r="C53" s="4">
        <f>SUM(C37:C52)</f>
        <v>12782661</v>
      </c>
      <c r="D53" s="1"/>
      <c r="E53" s="1"/>
      <c r="F53" s="1"/>
      <c r="G53" s="4">
        <f>SUM(G37:G52)</f>
        <v>3277</v>
      </c>
      <c r="H53" s="4">
        <f>SUM(H37:H52)</f>
        <v>94641352</v>
      </c>
    </row>
    <row r="56" ht="12.75">
      <c r="B56" s="1" t="s">
        <v>26</v>
      </c>
    </row>
    <row r="57" ht="12.75">
      <c r="B57" t="s">
        <v>234</v>
      </c>
    </row>
    <row r="59" ht="12.75">
      <c r="B59" t="s">
        <v>235</v>
      </c>
    </row>
    <row r="61" ht="12.75">
      <c r="B61" t="s">
        <v>236</v>
      </c>
    </row>
    <row r="63" ht="12.75">
      <c r="B63" t="s">
        <v>237</v>
      </c>
    </row>
    <row r="65" ht="12.75">
      <c r="B65" t="s">
        <v>238</v>
      </c>
    </row>
    <row r="69" spans="2:5" ht="12.75">
      <c r="B69" s="1" t="s">
        <v>239</v>
      </c>
      <c r="C69" s="1"/>
      <c r="D69" s="1"/>
      <c r="E69" s="1"/>
    </row>
    <row r="71" spans="2:8" ht="12.75">
      <c r="B71" s="1" t="s">
        <v>0</v>
      </c>
      <c r="C71" s="1" t="s">
        <v>1</v>
      </c>
      <c r="D71" s="1" t="s">
        <v>2</v>
      </c>
      <c r="E71" s="1" t="s">
        <v>3</v>
      </c>
      <c r="F71" s="1" t="s">
        <v>4</v>
      </c>
      <c r="G71" s="1" t="s">
        <v>5</v>
      </c>
      <c r="H71" s="1" t="s">
        <v>6</v>
      </c>
    </row>
    <row r="72" spans="1:8" ht="12.75">
      <c r="A72">
        <v>1</v>
      </c>
      <c r="B72" t="s">
        <v>233</v>
      </c>
      <c r="C72" s="2">
        <v>4255920</v>
      </c>
      <c r="D72" t="s">
        <v>51</v>
      </c>
      <c r="E72">
        <v>-55</v>
      </c>
      <c r="F72">
        <v>2</v>
      </c>
      <c r="G72">
        <v>509</v>
      </c>
      <c r="H72" s="2">
        <v>16562565</v>
      </c>
    </row>
    <row r="73" spans="1:8" ht="12.75">
      <c r="A73">
        <v>2</v>
      </c>
      <c r="B73" t="s">
        <v>195</v>
      </c>
      <c r="C73" s="2">
        <v>780577</v>
      </c>
      <c r="D73" t="s">
        <v>24</v>
      </c>
      <c r="E73">
        <v>-28</v>
      </c>
      <c r="F73">
        <v>6</v>
      </c>
      <c r="G73">
        <v>426</v>
      </c>
      <c r="H73" s="2">
        <v>35012280</v>
      </c>
    </row>
    <row r="74" spans="1:8" ht="12.75">
      <c r="A74">
        <v>3</v>
      </c>
      <c r="B74" t="s">
        <v>227</v>
      </c>
      <c r="C74" s="2">
        <v>456701</v>
      </c>
      <c r="D74" t="s">
        <v>24</v>
      </c>
      <c r="E74">
        <v>-15</v>
      </c>
      <c r="F74">
        <v>3</v>
      </c>
      <c r="G74">
        <v>300</v>
      </c>
      <c r="H74" s="2">
        <v>2577699</v>
      </c>
    </row>
    <row r="75" spans="1:8" ht="12.75">
      <c r="A75">
        <v>4</v>
      </c>
      <c r="B75" t="s">
        <v>211</v>
      </c>
      <c r="C75" s="2">
        <v>368324</v>
      </c>
      <c r="D75" t="s">
        <v>12</v>
      </c>
      <c r="E75">
        <v>-11</v>
      </c>
      <c r="F75">
        <v>4</v>
      </c>
      <c r="G75">
        <v>293</v>
      </c>
      <c r="H75" s="2">
        <v>4209591</v>
      </c>
    </row>
    <row r="76" spans="1:8" ht="12.75">
      <c r="A76">
        <v>5</v>
      </c>
      <c r="B76" t="s">
        <v>226</v>
      </c>
      <c r="C76" s="2">
        <v>271703</v>
      </c>
      <c r="D76" t="s">
        <v>8</v>
      </c>
      <c r="E76">
        <v>-18</v>
      </c>
      <c r="F76">
        <v>3</v>
      </c>
      <c r="G76">
        <v>174</v>
      </c>
      <c r="H76" s="2">
        <v>1579302</v>
      </c>
    </row>
    <row r="77" spans="1:8" ht="12.75">
      <c r="A77">
        <v>6</v>
      </c>
      <c r="B77" t="s">
        <v>210</v>
      </c>
      <c r="C77" s="2">
        <v>229007</v>
      </c>
      <c r="D77" t="s">
        <v>10</v>
      </c>
      <c r="E77">
        <v>-27</v>
      </c>
      <c r="F77">
        <v>4</v>
      </c>
      <c r="G77">
        <v>277</v>
      </c>
      <c r="H77" s="2">
        <v>3507251</v>
      </c>
    </row>
    <row r="78" spans="1:8" ht="12.75">
      <c r="A78">
        <v>7</v>
      </c>
      <c r="B78" t="s">
        <v>209</v>
      </c>
      <c r="C78" s="2">
        <v>188814</v>
      </c>
      <c r="D78" t="s">
        <v>14</v>
      </c>
      <c r="E78">
        <v>-11</v>
      </c>
      <c r="F78">
        <v>4</v>
      </c>
      <c r="G78">
        <v>294</v>
      </c>
      <c r="H78" s="2">
        <v>2410511</v>
      </c>
    </row>
    <row r="79" spans="1:8" ht="12.75">
      <c r="A79">
        <v>8</v>
      </c>
      <c r="B79" t="s">
        <v>240</v>
      </c>
      <c r="C79" s="2">
        <v>131338</v>
      </c>
      <c r="D79" t="s">
        <v>14</v>
      </c>
      <c r="F79">
        <v>1</v>
      </c>
      <c r="G79">
        <v>310</v>
      </c>
      <c r="H79" s="2">
        <v>131338</v>
      </c>
    </row>
    <row r="80" spans="1:8" ht="12.75">
      <c r="A80">
        <v>9</v>
      </c>
      <c r="B80" t="s">
        <v>169</v>
      </c>
      <c r="C80" s="2">
        <v>103397</v>
      </c>
      <c r="D80" t="s">
        <v>12</v>
      </c>
      <c r="E80">
        <v>-29</v>
      </c>
      <c r="F80">
        <v>9</v>
      </c>
      <c r="G80">
        <v>116</v>
      </c>
      <c r="H80" s="2">
        <v>16256579</v>
      </c>
    </row>
    <row r="81" spans="1:8" ht="12.75">
      <c r="A81">
        <v>10</v>
      </c>
      <c r="B81" t="s">
        <v>241</v>
      </c>
      <c r="C81" s="2">
        <v>102234</v>
      </c>
      <c r="D81" t="s">
        <v>24</v>
      </c>
      <c r="F81">
        <v>1</v>
      </c>
      <c r="G81">
        <v>32</v>
      </c>
      <c r="H81" s="2">
        <v>102234</v>
      </c>
    </row>
    <row r="82" spans="1:8" ht="12.75">
      <c r="A82">
        <v>11</v>
      </c>
      <c r="B82" t="s">
        <v>207</v>
      </c>
      <c r="C82" s="2">
        <v>98541</v>
      </c>
      <c r="D82" t="s">
        <v>22</v>
      </c>
      <c r="E82">
        <v>-6</v>
      </c>
      <c r="F82">
        <v>5</v>
      </c>
      <c r="G82">
        <v>306</v>
      </c>
      <c r="H82" s="2">
        <v>1805300</v>
      </c>
    </row>
    <row r="83" spans="1:8" ht="12.75">
      <c r="A83">
        <v>12</v>
      </c>
      <c r="B83" t="s">
        <v>242</v>
      </c>
      <c r="C83" s="2">
        <v>79864</v>
      </c>
      <c r="D83" t="s">
        <v>12</v>
      </c>
      <c r="F83">
        <v>1</v>
      </c>
      <c r="G83">
        <v>106</v>
      </c>
      <c r="H83" s="2">
        <v>79864</v>
      </c>
    </row>
    <row r="84" spans="1:8" ht="12.75">
      <c r="A84">
        <v>13</v>
      </c>
      <c r="B84" t="s">
        <v>243</v>
      </c>
      <c r="C84" s="2">
        <v>58387</v>
      </c>
      <c r="D84" t="s">
        <v>8</v>
      </c>
      <c r="F84">
        <v>1</v>
      </c>
      <c r="G84">
        <v>65</v>
      </c>
      <c r="H84" s="2">
        <v>58387</v>
      </c>
    </row>
    <row r="85" spans="1:8" ht="12.75">
      <c r="A85">
        <v>14</v>
      </c>
      <c r="B85" t="s">
        <v>224</v>
      </c>
      <c r="C85" s="2">
        <v>32105</v>
      </c>
      <c r="D85" t="s">
        <v>19</v>
      </c>
      <c r="E85">
        <v>-29</v>
      </c>
      <c r="F85">
        <v>3</v>
      </c>
      <c r="G85">
        <v>20</v>
      </c>
      <c r="H85" s="2">
        <v>205077</v>
      </c>
    </row>
    <row r="86" spans="1:8" ht="12.75">
      <c r="A86">
        <v>15</v>
      </c>
      <c r="B86" t="s">
        <v>152</v>
      </c>
      <c r="C86" s="2">
        <v>31652</v>
      </c>
      <c r="D86" t="s">
        <v>101</v>
      </c>
      <c r="E86">
        <v>-34</v>
      </c>
      <c r="F86">
        <v>11</v>
      </c>
      <c r="G86">
        <v>48</v>
      </c>
      <c r="H86" s="2">
        <v>11084161</v>
      </c>
    </row>
    <row r="88" spans="2:8" ht="12.75">
      <c r="B88" s="1" t="s">
        <v>25</v>
      </c>
      <c r="C88" s="4">
        <f>SUM(C72:C87)</f>
        <v>7188564</v>
      </c>
      <c r="D88" s="1"/>
      <c r="E88" s="1"/>
      <c r="F88" s="1"/>
      <c r="G88" s="4">
        <f>SUM(G72:G87)</f>
        <v>3276</v>
      </c>
      <c r="H88" s="4">
        <f>SUM(H72:H87)</f>
        <v>95582139</v>
      </c>
    </row>
    <row r="91" ht="12.75">
      <c r="B91" s="1" t="s">
        <v>26</v>
      </c>
    </row>
    <row r="92" ht="12.75">
      <c r="B92" t="s">
        <v>244</v>
      </c>
    </row>
    <row r="94" ht="12.75">
      <c r="B94" t="s">
        <v>245</v>
      </c>
    </row>
    <row r="96" ht="12.75">
      <c r="B96" t="s">
        <v>246</v>
      </c>
    </row>
    <row r="100" spans="2:5" ht="12.75">
      <c r="B100" s="1" t="s">
        <v>247</v>
      </c>
      <c r="C100" s="1"/>
      <c r="D100" s="1"/>
      <c r="E100" s="1"/>
    </row>
    <row r="102" spans="2:8" ht="12.75">
      <c r="B102" s="1" t="s">
        <v>0</v>
      </c>
      <c r="C102" s="1" t="s">
        <v>1</v>
      </c>
      <c r="D102" s="1" t="s">
        <v>2</v>
      </c>
      <c r="E102" s="1" t="s">
        <v>3</v>
      </c>
      <c r="F102" s="1" t="s">
        <v>4</v>
      </c>
      <c r="G102" s="1" t="s">
        <v>5</v>
      </c>
      <c r="H102" s="1" t="s">
        <v>6</v>
      </c>
    </row>
    <row r="103" spans="1:8" ht="12.75">
      <c r="A103">
        <v>1</v>
      </c>
      <c r="B103" t="s">
        <v>233</v>
      </c>
      <c r="C103" s="2">
        <v>2605993</v>
      </c>
      <c r="D103" t="s">
        <v>51</v>
      </c>
      <c r="E103">
        <v>-39</v>
      </c>
      <c r="F103">
        <v>3</v>
      </c>
      <c r="G103">
        <v>507</v>
      </c>
      <c r="H103" s="2">
        <v>20953100</v>
      </c>
    </row>
    <row r="104" spans="1:8" ht="12.75">
      <c r="A104">
        <v>2</v>
      </c>
      <c r="B104" t="s">
        <v>251</v>
      </c>
      <c r="C104" s="2">
        <v>729164</v>
      </c>
      <c r="D104" t="s">
        <v>10</v>
      </c>
      <c r="F104">
        <v>1</v>
      </c>
      <c r="G104">
        <v>325</v>
      </c>
      <c r="H104" s="2">
        <v>729164</v>
      </c>
    </row>
    <row r="105" spans="1:8" ht="12.75">
      <c r="A105">
        <v>3</v>
      </c>
      <c r="B105" t="s">
        <v>195</v>
      </c>
      <c r="C105" s="2">
        <v>541918</v>
      </c>
      <c r="D105" t="s">
        <v>24</v>
      </c>
      <c r="E105">
        <v>-31</v>
      </c>
      <c r="F105">
        <v>7</v>
      </c>
      <c r="G105">
        <v>383</v>
      </c>
      <c r="H105" s="2">
        <v>35904194</v>
      </c>
    </row>
    <row r="106" spans="1:8" ht="12.75">
      <c r="A106">
        <v>4</v>
      </c>
      <c r="B106" t="s">
        <v>250</v>
      </c>
      <c r="C106" s="2">
        <v>406105</v>
      </c>
      <c r="D106" t="s">
        <v>12</v>
      </c>
      <c r="F106">
        <v>1</v>
      </c>
      <c r="G106">
        <v>214</v>
      </c>
      <c r="H106" s="2">
        <v>406105</v>
      </c>
    </row>
    <row r="107" spans="1:8" ht="12.75">
      <c r="A107">
        <v>5</v>
      </c>
      <c r="B107" t="s">
        <v>227</v>
      </c>
      <c r="C107" s="2">
        <v>277415</v>
      </c>
      <c r="D107" t="s">
        <v>24</v>
      </c>
      <c r="E107">
        <v>-39</v>
      </c>
      <c r="F107">
        <v>4</v>
      </c>
      <c r="G107">
        <v>291</v>
      </c>
      <c r="H107" s="2">
        <v>3145989</v>
      </c>
    </row>
    <row r="108" spans="1:8" ht="12.75">
      <c r="A108">
        <v>6</v>
      </c>
      <c r="B108" t="s">
        <v>211</v>
      </c>
      <c r="C108" s="2">
        <v>257975</v>
      </c>
      <c r="D108" t="s">
        <v>12</v>
      </c>
      <c r="E108">
        <v>-30</v>
      </c>
      <c r="F108">
        <v>5</v>
      </c>
      <c r="G108">
        <v>276</v>
      </c>
      <c r="H108" s="2">
        <v>4696906</v>
      </c>
    </row>
    <row r="109" spans="1:8" ht="12.75">
      <c r="A109">
        <v>7</v>
      </c>
      <c r="B109" t="s">
        <v>249</v>
      </c>
      <c r="C109" s="2">
        <v>237165</v>
      </c>
      <c r="D109" t="s">
        <v>33</v>
      </c>
      <c r="F109">
        <v>1</v>
      </c>
      <c r="G109">
        <v>133</v>
      </c>
      <c r="H109" s="2">
        <v>237165</v>
      </c>
    </row>
    <row r="110" spans="1:8" ht="12.75">
      <c r="A110">
        <v>8</v>
      </c>
      <c r="B110" t="s">
        <v>226</v>
      </c>
      <c r="C110" s="2">
        <v>172146</v>
      </c>
      <c r="D110" t="s">
        <v>8</v>
      </c>
      <c r="E110">
        <v>-37</v>
      </c>
      <c r="F110">
        <v>4</v>
      </c>
      <c r="G110">
        <v>159</v>
      </c>
      <c r="H110" s="2">
        <v>1917666</v>
      </c>
    </row>
    <row r="111" spans="1:8" ht="12.75">
      <c r="A111">
        <v>9</v>
      </c>
      <c r="B111" t="s">
        <v>248</v>
      </c>
      <c r="C111" s="2">
        <v>136243</v>
      </c>
      <c r="D111" t="s">
        <v>51</v>
      </c>
      <c r="F111">
        <v>1</v>
      </c>
      <c r="G111">
        <v>179</v>
      </c>
      <c r="H111" s="2">
        <v>135917</v>
      </c>
    </row>
    <row r="112" spans="1:8" ht="12.75">
      <c r="A112">
        <v>10</v>
      </c>
      <c r="B112" t="s">
        <v>210</v>
      </c>
      <c r="C112" s="2">
        <v>115975</v>
      </c>
      <c r="D112" t="s">
        <v>10</v>
      </c>
      <c r="E112">
        <v>-49</v>
      </c>
      <c r="F112">
        <v>5</v>
      </c>
      <c r="G112">
        <v>220</v>
      </c>
      <c r="H112" s="2">
        <v>3727935</v>
      </c>
    </row>
    <row r="113" spans="1:8" ht="12.75">
      <c r="A113">
        <v>11</v>
      </c>
      <c r="B113" t="s">
        <v>209</v>
      </c>
      <c r="C113" s="2">
        <v>113502</v>
      </c>
      <c r="D113" t="s">
        <v>14</v>
      </c>
      <c r="E113">
        <v>-40</v>
      </c>
      <c r="F113">
        <v>5</v>
      </c>
      <c r="G113">
        <v>258</v>
      </c>
      <c r="H113" s="2">
        <v>2550184</v>
      </c>
    </row>
    <row r="114" spans="1:8" ht="12.75">
      <c r="A114">
        <v>12</v>
      </c>
      <c r="B114" t="s">
        <v>241</v>
      </c>
      <c r="C114" s="2">
        <v>81033</v>
      </c>
      <c r="D114" t="s">
        <v>24</v>
      </c>
      <c r="E114">
        <v>-21</v>
      </c>
      <c r="F114">
        <v>2</v>
      </c>
      <c r="G114">
        <v>31</v>
      </c>
      <c r="H114" s="2">
        <v>243416</v>
      </c>
    </row>
    <row r="115" spans="1:8" ht="12.75">
      <c r="A115">
        <v>13</v>
      </c>
      <c r="B115" t="s">
        <v>252</v>
      </c>
      <c r="C115" s="2">
        <v>69194</v>
      </c>
      <c r="D115" t="s">
        <v>196</v>
      </c>
      <c r="F115">
        <v>1</v>
      </c>
      <c r="G115">
        <v>82</v>
      </c>
      <c r="H115" s="2">
        <v>69194</v>
      </c>
    </row>
    <row r="116" spans="1:8" ht="12.75">
      <c r="A116">
        <v>14</v>
      </c>
      <c r="B116" t="s">
        <v>169</v>
      </c>
      <c r="C116" s="2">
        <v>57031</v>
      </c>
      <c r="D116" t="s">
        <v>12</v>
      </c>
      <c r="E116">
        <v>-45</v>
      </c>
      <c r="F116">
        <v>10</v>
      </c>
      <c r="G116">
        <v>75</v>
      </c>
      <c r="H116" s="2">
        <v>16387798</v>
      </c>
    </row>
    <row r="117" spans="1:8" ht="12.75">
      <c r="A117">
        <v>15</v>
      </c>
      <c r="B117" t="s">
        <v>207</v>
      </c>
      <c r="C117" s="2">
        <v>44405</v>
      </c>
      <c r="D117" t="s">
        <v>22</v>
      </c>
      <c r="E117">
        <v>-55</v>
      </c>
      <c r="F117">
        <v>6</v>
      </c>
      <c r="G117">
        <v>248</v>
      </c>
      <c r="H117" s="2">
        <v>1860002</v>
      </c>
    </row>
    <row r="119" spans="2:8" ht="12.75">
      <c r="B119" s="1" t="s">
        <v>25</v>
      </c>
      <c r="C119" s="4">
        <f>SUM(C103:C118)</f>
        <v>5845264</v>
      </c>
      <c r="D119" s="1"/>
      <c r="E119" s="1"/>
      <c r="F119" s="1"/>
      <c r="G119" s="4">
        <f>SUM(G103:G118)</f>
        <v>3381</v>
      </c>
      <c r="H119" s="4">
        <f>SUM(H103:H118)</f>
        <v>92964735</v>
      </c>
    </row>
    <row r="122" ht="12.75">
      <c r="B122" s="1" t="s">
        <v>26</v>
      </c>
    </row>
    <row r="123" ht="12.75">
      <c r="B123" t="s">
        <v>253</v>
      </c>
    </row>
    <row r="125" ht="12.75">
      <c r="B125" t="s">
        <v>254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34">
      <selection activeCell="A79" sqref="A79"/>
    </sheetView>
  </sheetViews>
  <sheetFormatPr defaultColWidth="9.140625" defaultRowHeight="12.75"/>
  <cols>
    <col min="2" max="2" width="33.7109375" style="0" customWidth="1"/>
    <col min="3" max="3" width="11.421875" style="0" customWidth="1"/>
    <col min="4" max="4" width="9.57421875" style="0" customWidth="1"/>
    <col min="5" max="5" width="8.57421875" style="0" customWidth="1"/>
    <col min="6" max="6" width="8.421875" style="0" customWidth="1"/>
    <col min="7" max="7" width="8.7109375" style="0" customWidth="1"/>
    <col min="8" max="8" width="13.421875" style="0" customWidth="1"/>
  </cols>
  <sheetData>
    <row r="1" spans="2:5" ht="12.75">
      <c r="B1" s="1" t="s">
        <v>255</v>
      </c>
      <c r="C1" s="1"/>
      <c r="D1" s="1"/>
      <c r="E1" s="1"/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259</v>
      </c>
      <c r="C4" s="2">
        <v>4506315</v>
      </c>
      <c r="D4" t="s">
        <v>24</v>
      </c>
      <c r="F4">
        <v>1</v>
      </c>
      <c r="G4">
        <v>426</v>
      </c>
      <c r="H4" s="2">
        <v>4506315</v>
      </c>
    </row>
    <row r="5" spans="1:8" ht="12.75">
      <c r="A5">
        <v>2</v>
      </c>
      <c r="B5" t="s">
        <v>233</v>
      </c>
      <c r="C5" s="2">
        <v>1452348</v>
      </c>
      <c r="D5" t="s">
        <v>51</v>
      </c>
      <c r="E5">
        <v>-44</v>
      </c>
      <c r="F5">
        <v>4</v>
      </c>
      <c r="G5">
        <v>490</v>
      </c>
      <c r="H5" s="2">
        <v>23812703</v>
      </c>
    </row>
    <row r="6" spans="1:8" ht="12.75">
      <c r="A6">
        <v>3</v>
      </c>
      <c r="B6" t="s">
        <v>258</v>
      </c>
      <c r="C6" s="2">
        <v>719681</v>
      </c>
      <c r="D6" t="s">
        <v>12</v>
      </c>
      <c r="F6">
        <v>1</v>
      </c>
      <c r="G6">
        <v>384</v>
      </c>
      <c r="H6" s="2">
        <v>719681</v>
      </c>
    </row>
    <row r="7" spans="1:8" ht="12.75">
      <c r="A7">
        <v>4</v>
      </c>
      <c r="B7" t="s">
        <v>251</v>
      </c>
      <c r="C7" s="2">
        <v>376311</v>
      </c>
      <c r="D7" t="s">
        <v>10</v>
      </c>
      <c r="E7">
        <v>-48</v>
      </c>
      <c r="F7">
        <v>2</v>
      </c>
      <c r="G7">
        <v>322</v>
      </c>
      <c r="H7" s="2">
        <v>1578480</v>
      </c>
    </row>
    <row r="8" spans="1:8" ht="12.75">
      <c r="A8">
        <v>5</v>
      </c>
      <c r="B8" t="s">
        <v>195</v>
      </c>
      <c r="C8" s="2">
        <v>318345</v>
      </c>
      <c r="D8" t="s">
        <v>24</v>
      </c>
      <c r="E8">
        <v>-41</v>
      </c>
      <c r="F8">
        <v>8</v>
      </c>
      <c r="G8">
        <v>315</v>
      </c>
      <c r="H8" s="2">
        <v>36531407</v>
      </c>
    </row>
    <row r="9" spans="1:8" ht="12.75">
      <c r="A9">
        <v>6</v>
      </c>
      <c r="B9" t="s">
        <v>250</v>
      </c>
      <c r="C9" s="2">
        <v>220835</v>
      </c>
      <c r="D9" t="s">
        <v>12</v>
      </c>
      <c r="E9">
        <v>-46</v>
      </c>
      <c r="F9">
        <v>2</v>
      </c>
      <c r="G9">
        <v>215</v>
      </c>
      <c r="H9" s="2">
        <v>827892</v>
      </c>
    </row>
    <row r="10" spans="1:8" ht="12.75">
      <c r="A10">
        <v>7</v>
      </c>
      <c r="B10" t="s">
        <v>249</v>
      </c>
      <c r="C10" s="2">
        <v>120683</v>
      </c>
      <c r="D10" t="s">
        <v>33</v>
      </c>
      <c r="E10">
        <v>-49</v>
      </c>
      <c r="F10">
        <v>2</v>
      </c>
      <c r="G10">
        <v>133</v>
      </c>
      <c r="H10" s="2">
        <v>503016</v>
      </c>
    </row>
    <row r="11" spans="1:8" ht="12.75">
      <c r="A11">
        <v>8</v>
      </c>
      <c r="B11" t="s">
        <v>227</v>
      </c>
      <c r="C11" s="2">
        <v>112867</v>
      </c>
      <c r="D11" t="s">
        <v>24</v>
      </c>
      <c r="E11">
        <v>-59</v>
      </c>
      <c r="F11">
        <v>5</v>
      </c>
      <c r="G11">
        <v>198</v>
      </c>
      <c r="H11" s="2">
        <v>3462842</v>
      </c>
    </row>
    <row r="12" spans="1:8" ht="12.75">
      <c r="A12">
        <v>9</v>
      </c>
      <c r="B12" t="s">
        <v>209</v>
      </c>
      <c r="C12" s="2">
        <v>108421</v>
      </c>
      <c r="D12" t="s">
        <v>14</v>
      </c>
      <c r="E12">
        <v>-4</v>
      </c>
      <c r="F12">
        <v>6</v>
      </c>
      <c r="G12">
        <v>251</v>
      </c>
      <c r="H12" s="2">
        <v>2698604</v>
      </c>
    </row>
    <row r="13" spans="1:8" ht="12.75">
      <c r="A13">
        <v>10</v>
      </c>
      <c r="B13" t="s">
        <v>211</v>
      </c>
      <c r="C13" s="2">
        <v>98732</v>
      </c>
      <c r="D13" t="s">
        <v>12</v>
      </c>
      <c r="E13">
        <v>-62</v>
      </c>
      <c r="F13">
        <v>6</v>
      </c>
      <c r="G13">
        <v>189</v>
      </c>
      <c r="H13" s="2">
        <v>4978817</v>
      </c>
    </row>
    <row r="14" spans="1:8" ht="12.75">
      <c r="A14">
        <v>11</v>
      </c>
      <c r="B14" t="s">
        <v>226</v>
      </c>
      <c r="C14" s="2">
        <v>65875</v>
      </c>
      <c r="D14" t="s">
        <v>8</v>
      </c>
      <c r="E14">
        <v>-62</v>
      </c>
      <c r="F14">
        <v>5</v>
      </c>
      <c r="G14">
        <v>110</v>
      </c>
      <c r="H14" s="2">
        <v>2103274</v>
      </c>
    </row>
    <row r="15" spans="1:8" ht="12.75">
      <c r="A15">
        <v>12</v>
      </c>
      <c r="B15" t="s">
        <v>241</v>
      </c>
      <c r="C15" s="2">
        <v>51526</v>
      </c>
      <c r="D15" t="s">
        <v>24</v>
      </c>
      <c r="E15">
        <v>-36</v>
      </c>
      <c r="F15">
        <v>3</v>
      </c>
      <c r="G15">
        <v>30</v>
      </c>
      <c r="H15" s="2">
        <v>348775</v>
      </c>
    </row>
    <row r="16" spans="1:8" ht="12.75">
      <c r="A16">
        <v>13</v>
      </c>
      <c r="B16" t="s">
        <v>257</v>
      </c>
      <c r="C16" s="2">
        <v>47095</v>
      </c>
      <c r="D16" t="s">
        <v>260</v>
      </c>
      <c r="F16">
        <v>1</v>
      </c>
      <c r="G16">
        <v>24</v>
      </c>
      <c r="H16" s="2">
        <v>47095</v>
      </c>
    </row>
    <row r="17" spans="1:8" ht="12.75">
      <c r="A17">
        <v>14</v>
      </c>
      <c r="B17" t="s">
        <v>256</v>
      </c>
      <c r="C17" s="2">
        <v>37592</v>
      </c>
      <c r="D17" t="s">
        <v>196</v>
      </c>
      <c r="E17">
        <v>-5</v>
      </c>
      <c r="F17">
        <v>2</v>
      </c>
      <c r="G17">
        <v>12</v>
      </c>
      <c r="H17" s="2">
        <v>105063</v>
      </c>
    </row>
    <row r="18" spans="1:8" ht="12.75">
      <c r="A18">
        <v>15</v>
      </c>
      <c r="B18" t="s">
        <v>248</v>
      </c>
      <c r="C18" s="2">
        <v>25079</v>
      </c>
      <c r="D18" t="s">
        <v>51</v>
      </c>
      <c r="E18">
        <v>-82</v>
      </c>
      <c r="F18">
        <v>2</v>
      </c>
      <c r="G18">
        <v>130</v>
      </c>
      <c r="H18" s="2">
        <v>233933</v>
      </c>
    </row>
    <row r="20" spans="2:8" ht="12.75">
      <c r="B20" s="1" t="s">
        <v>25</v>
      </c>
      <c r="C20" s="4">
        <f>SUM(C4:C18)</f>
        <v>8261705</v>
      </c>
      <c r="D20" s="1"/>
      <c r="E20" s="1"/>
      <c r="F20" s="1"/>
      <c r="G20" s="4">
        <f>SUM(G4:G18)</f>
        <v>3229</v>
      </c>
      <c r="H20" s="4">
        <f>SUM(H4:H18)</f>
        <v>82457897</v>
      </c>
    </row>
    <row r="23" ht="12.75">
      <c r="B23" s="1" t="s">
        <v>26</v>
      </c>
    </row>
    <row r="24" ht="12.75">
      <c r="B24" t="s">
        <v>261</v>
      </c>
    </row>
    <row r="26" ht="12.75">
      <c r="B26" t="s">
        <v>262</v>
      </c>
    </row>
    <row r="28" ht="12.75">
      <c r="B28" t="s">
        <v>263</v>
      </c>
    </row>
    <row r="30" ht="12.75">
      <c r="B30" t="s">
        <v>264</v>
      </c>
    </row>
    <row r="34" spans="2:5" ht="12.75">
      <c r="B34" s="1" t="s">
        <v>265</v>
      </c>
      <c r="C34" s="1"/>
      <c r="D34" s="1"/>
      <c r="E34" s="1"/>
    </row>
    <row r="36" spans="2:8" ht="12.75"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</row>
    <row r="37" spans="1:8" ht="12.75">
      <c r="A37">
        <v>1</v>
      </c>
      <c r="B37" t="s">
        <v>271</v>
      </c>
      <c r="C37" s="2">
        <v>5129109</v>
      </c>
      <c r="D37" t="s">
        <v>10</v>
      </c>
      <c r="F37">
        <v>1</v>
      </c>
      <c r="G37">
        <v>472</v>
      </c>
      <c r="H37" s="2">
        <v>5129109</v>
      </c>
    </row>
    <row r="38" spans="1:8" ht="12.75">
      <c r="A38">
        <v>2</v>
      </c>
      <c r="B38" t="s">
        <v>270</v>
      </c>
      <c r="C38" s="2">
        <v>2357688</v>
      </c>
      <c r="D38" t="s">
        <v>24</v>
      </c>
      <c r="E38">
        <v>-48</v>
      </c>
      <c r="F38">
        <v>2</v>
      </c>
      <c r="G38">
        <v>426</v>
      </c>
      <c r="H38" s="2">
        <v>9436560</v>
      </c>
    </row>
    <row r="39" spans="1:8" ht="12.75">
      <c r="A39">
        <v>3</v>
      </c>
      <c r="B39" t="s">
        <v>269</v>
      </c>
      <c r="C39" s="2">
        <v>801628</v>
      </c>
      <c r="D39" t="s">
        <v>22</v>
      </c>
      <c r="F39">
        <v>1</v>
      </c>
      <c r="G39">
        <v>264</v>
      </c>
      <c r="H39" s="2">
        <v>801628</v>
      </c>
    </row>
    <row r="40" spans="1:8" ht="12.75">
      <c r="A40">
        <v>4</v>
      </c>
      <c r="B40" t="s">
        <v>233</v>
      </c>
      <c r="C40" s="2">
        <v>689000</v>
      </c>
      <c r="D40" t="s">
        <v>51</v>
      </c>
      <c r="E40">
        <v>-53</v>
      </c>
      <c r="F40">
        <v>5</v>
      </c>
      <c r="G40">
        <v>433</v>
      </c>
      <c r="H40" s="2">
        <v>25330824</v>
      </c>
    </row>
    <row r="41" spans="1:8" ht="12.75">
      <c r="A41">
        <v>5</v>
      </c>
      <c r="B41" t="s">
        <v>268</v>
      </c>
      <c r="C41" s="2">
        <v>466370</v>
      </c>
      <c r="D41" t="s">
        <v>188</v>
      </c>
      <c r="F41">
        <v>1</v>
      </c>
      <c r="G41">
        <v>54</v>
      </c>
      <c r="H41" s="2">
        <v>466370</v>
      </c>
    </row>
    <row r="42" spans="1:8" ht="12.75">
      <c r="A42">
        <v>6</v>
      </c>
      <c r="B42" t="s">
        <v>267</v>
      </c>
      <c r="C42" s="2">
        <v>382949</v>
      </c>
      <c r="D42" t="s">
        <v>14</v>
      </c>
      <c r="F42">
        <v>1</v>
      </c>
      <c r="G42">
        <v>288</v>
      </c>
      <c r="H42" s="2">
        <v>382949</v>
      </c>
    </row>
    <row r="43" spans="1:8" ht="12.75">
      <c r="A43">
        <v>7</v>
      </c>
      <c r="B43" t="s">
        <v>258</v>
      </c>
      <c r="C43" s="2">
        <v>204564</v>
      </c>
      <c r="D43" t="s">
        <v>12</v>
      </c>
      <c r="E43">
        <v>-72</v>
      </c>
      <c r="F43">
        <v>2</v>
      </c>
      <c r="G43">
        <v>383</v>
      </c>
      <c r="H43" s="2">
        <v>1205205</v>
      </c>
    </row>
    <row r="44" spans="1:8" ht="12.75">
      <c r="A44">
        <v>8</v>
      </c>
      <c r="B44" t="s">
        <v>251</v>
      </c>
      <c r="C44" s="2">
        <v>148436</v>
      </c>
      <c r="D44" t="s">
        <v>10</v>
      </c>
      <c r="E44">
        <v>-61</v>
      </c>
      <c r="F44">
        <v>3</v>
      </c>
      <c r="G44">
        <v>248</v>
      </c>
      <c r="H44" s="2">
        <v>2002945</v>
      </c>
    </row>
    <row r="45" spans="1:8" ht="12.75">
      <c r="A45">
        <v>9</v>
      </c>
      <c r="B45" t="s">
        <v>195</v>
      </c>
      <c r="C45" s="2">
        <v>147794</v>
      </c>
      <c r="D45" t="s">
        <v>24</v>
      </c>
      <c r="E45">
        <v>-54</v>
      </c>
      <c r="F45">
        <v>9</v>
      </c>
      <c r="G45">
        <v>230</v>
      </c>
      <c r="H45" s="2">
        <v>36894062</v>
      </c>
    </row>
    <row r="46" spans="1:8" ht="12.75">
      <c r="A46">
        <v>10</v>
      </c>
      <c r="B46" t="s">
        <v>250</v>
      </c>
      <c r="C46" s="2">
        <v>78549</v>
      </c>
      <c r="D46" t="s">
        <v>12</v>
      </c>
      <c r="E46">
        <v>-64</v>
      </c>
      <c r="F46">
        <v>3</v>
      </c>
      <c r="G46">
        <v>206</v>
      </c>
      <c r="H46" s="2">
        <v>1057198</v>
      </c>
    </row>
    <row r="47" spans="1:8" ht="12.75">
      <c r="A47">
        <v>11</v>
      </c>
      <c r="B47" t="s">
        <v>249</v>
      </c>
      <c r="C47" s="2">
        <v>50924</v>
      </c>
      <c r="D47" t="s">
        <v>33</v>
      </c>
      <c r="E47">
        <v>-58</v>
      </c>
      <c r="F47">
        <v>3</v>
      </c>
      <c r="G47">
        <v>71</v>
      </c>
      <c r="H47" s="2">
        <v>651700</v>
      </c>
    </row>
    <row r="48" spans="1:8" ht="12.75">
      <c r="A48">
        <v>12</v>
      </c>
      <c r="B48" t="s">
        <v>266</v>
      </c>
      <c r="C48" s="2">
        <v>49438</v>
      </c>
      <c r="D48" t="s">
        <v>196</v>
      </c>
      <c r="F48">
        <v>1</v>
      </c>
      <c r="G48">
        <v>17</v>
      </c>
      <c r="H48" s="2">
        <v>49438</v>
      </c>
    </row>
    <row r="49" spans="1:8" ht="12.75">
      <c r="A49">
        <v>13</v>
      </c>
      <c r="B49" t="s">
        <v>227</v>
      </c>
      <c r="C49" s="2">
        <v>40362</v>
      </c>
      <c r="D49" t="s">
        <v>24</v>
      </c>
      <c r="E49">
        <v>-64</v>
      </c>
      <c r="F49">
        <v>6</v>
      </c>
      <c r="G49">
        <v>91</v>
      </c>
      <c r="H49" s="2">
        <v>3610472</v>
      </c>
    </row>
    <row r="50" spans="1:8" ht="12.75">
      <c r="A50">
        <v>14</v>
      </c>
      <c r="B50" t="s">
        <v>209</v>
      </c>
      <c r="C50" s="2">
        <v>39682</v>
      </c>
      <c r="D50" t="s">
        <v>14</v>
      </c>
      <c r="E50">
        <v>-63</v>
      </c>
      <c r="F50">
        <v>7</v>
      </c>
      <c r="G50">
        <v>151</v>
      </c>
      <c r="H50" s="2">
        <v>2837355</v>
      </c>
    </row>
    <row r="51" spans="1:8" ht="12.75">
      <c r="A51">
        <v>15</v>
      </c>
      <c r="B51" t="s">
        <v>241</v>
      </c>
      <c r="C51" s="2">
        <v>34070</v>
      </c>
      <c r="D51" t="s">
        <v>24</v>
      </c>
      <c r="E51">
        <v>-34</v>
      </c>
      <c r="F51">
        <v>4</v>
      </c>
      <c r="G51">
        <v>31</v>
      </c>
      <c r="H51" s="2">
        <v>421895</v>
      </c>
    </row>
    <row r="53" spans="2:8" ht="12.75">
      <c r="B53" s="1" t="s">
        <v>25</v>
      </c>
      <c r="C53" s="4">
        <f>SUM(C37:C51)</f>
        <v>10620563</v>
      </c>
      <c r="D53" s="1"/>
      <c r="E53" s="1"/>
      <c r="F53" s="1"/>
      <c r="G53" s="4">
        <f>SUM(G37:G51)</f>
        <v>3365</v>
      </c>
      <c r="H53" s="4">
        <f>SUM(H37:H51)</f>
        <v>90277710</v>
      </c>
    </row>
    <row r="55" spans="1:8" ht="12.75">
      <c r="A55">
        <v>21</v>
      </c>
      <c r="B55" t="s">
        <v>169</v>
      </c>
      <c r="C55" s="2">
        <v>12689</v>
      </c>
      <c r="D55" t="s">
        <v>12</v>
      </c>
      <c r="E55">
        <v>-47</v>
      </c>
      <c r="F55">
        <v>12</v>
      </c>
      <c r="G55">
        <v>25</v>
      </c>
      <c r="H55" s="2">
        <v>16513078</v>
      </c>
    </row>
    <row r="56" spans="1:8" ht="12.75">
      <c r="A56">
        <v>24</v>
      </c>
      <c r="B56" t="s">
        <v>279</v>
      </c>
      <c r="C56" s="2">
        <v>7668</v>
      </c>
      <c r="D56" t="s">
        <v>33</v>
      </c>
      <c r="E56">
        <v>787</v>
      </c>
      <c r="F56">
        <v>6</v>
      </c>
      <c r="G56">
        <v>19</v>
      </c>
      <c r="H56" s="2">
        <v>134111</v>
      </c>
    </row>
    <row r="57" spans="1:8" ht="12.75">
      <c r="A57">
        <v>39</v>
      </c>
      <c r="B57" t="s">
        <v>207</v>
      </c>
      <c r="C57" s="2">
        <v>2071</v>
      </c>
      <c r="D57" t="s">
        <v>22</v>
      </c>
      <c r="E57">
        <v>-79</v>
      </c>
      <c r="F57">
        <v>8</v>
      </c>
      <c r="G57">
        <v>36</v>
      </c>
      <c r="H57" s="2">
        <v>1894313</v>
      </c>
    </row>
    <row r="58" spans="1:8" ht="12.75">
      <c r="A58">
        <v>56</v>
      </c>
      <c r="B58" t="s">
        <v>280</v>
      </c>
      <c r="C58" s="2">
        <v>408</v>
      </c>
      <c r="D58" t="s">
        <v>33</v>
      </c>
      <c r="F58">
        <v>11</v>
      </c>
      <c r="G58">
        <v>3</v>
      </c>
      <c r="H58" s="2">
        <v>146932</v>
      </c>
    </row>
    <row r="59" spans="1:8" ht="12.75">
      <c r="A59">
        <v>61</v>
      </c>
      <c r="B59" t="s">
        <v>281</v>
      </c>
      <c r="C59" s="2">
        <v>80</v>
      </c>
      <c r="D59" t="s">
        <v>17</v>
      </c>
      <c r="E59">
        <v>-96</v>
      </c>
      <c r="F59">
        <v>9</v>
      </c>
      <c r="G59">
        <v>1</v>
      </c>
      <c r="H59" s="2">
        <v>191114</v>
      </c>
    </row>
    <row r="62" ht="12.75">
      <c r="B62" s="1" t="s">
        <v>26</v>
      </c>
    </row>
    <row r="63" ht="12.75">
      <c r="B63" t="s">
        <v>272</v>
      </c>
    </row>
    <row r="65" ht="12.75">
      <c r="B65" t="s">
        <v>273</v>
      </c>
    </row>
    <row r="67" ht="12.75">
      <c r="B67" t="s">
        <v>274</v>
      </c>
    </row>
    <row r="69" ht="12.75">
      <c r="B69" t="s">
        <v>275</v>
      </c>
    </row>
    <row r="71" ht="12.75">
      <c r="B71" t="s">
        <v>276</v>
      </c>
    </row>
    <row r="73" ht="12.75">
      <c r="B73" t="s">
        <v>277</v>
      </c>
    </row>
    <row r="75" ht="12.75">
      <c r="B75" t="s">
        <v>278</v>
      </c>
    </row>
    <row r="79" spans="2:5" ht="12.75">
      <c r="B79" s="1" t="s">
        <v>282</v>
      </c>
      <c r="C79" s="1"/>
      <c r="D79" s="1"/>
      <c r="E79" s="1"/>
    </row>
    <row r="81" spans="2:8" ht="12.75">
      <c r="B81" s="1" t="s">
        <v>0</v>
      </c>
      <c r="C81" s="1" t="s">
        <v>1</v>
      </c>
      <c r="D81" s="1" t="s">
        <v>2</v>
      </c>
      <c r="E81" s="1" t="s">
        <v>3</v>
      </c>
      <c r="F81" s="1" t="s">
        <v>4</v>
      </c>
      <c r="G81" s="1" t="s">
        <v>5</v>
      </c>
      <c r="H81" s="1" t="s">
        <v>6</v>
      </c>
    </row>
    <row r="82" spans="1:8" ht="12.75">
      <c r="A82">
        <v>1</v>
      </c>
      <c r="B82" t="s">
        <v>271</v>
      </c>
      <c r="C82" s="2">
        <v>2513564</v>
      </c>
      <c r="D82" t="s">
        <v>10</v>
      </c>
      <c r="E82">
        <v>-51</v>
      </c>
      <c r="F82">
        <v>2</v>
      </c>
      <c r="G82">
        <v>474</v>
      </c>
      <c r="H82" s="2">
        <v>9420817</v>
      </c>
    </row>
    <row r="83" spans="1:8" ht="12.75">
      <c r="A83">
        <v>2</v>
      </c>
      <c r="B83" t="s">
        <v>270</v>
      </c>
      <c r="C83" s="2">
        <v>2010518</v>
      </c>
      <c r="D83" t="s">
        <v>24</v>
      </c>
      <c r="E83">
        <v>-15</v>
      </c>
      <c r="F83">
        <v>3</v>
      </c>
      <c r="G83">
        <v>402</v>
      </c>
      <c r="H83" s="2">
        <v>13007585</v>
      </c>
    </row>
    <row r="84" spans="1:8" ht="12.75">
      <c r="A84">
        <v>3</v>
      </c>
      <c r="B84" t="s">
        <v>285</v>
      </c>
      <c r="C84" s="2">
        <v>1343398</v>
      </c>
      <c r="D84" t="s">
        <v>51</v>
      </c>
      <c r="F84">
        <v>1</v>
      </c>
      <c r="G84">
        <v>473</v>
      </c>
      <c r="H84" s="2">
        <v>1343398</v>
      </c>
    </row>
    <row r="85" spans="1:8" ht="12.75">
      <c r="A85">
        <v>4</v>
      </c>
      <c r="B85" t="s">
        <v>269</v>
      </c>
      <c r="C85" s="2">
        <v>518624</v>
      </c>
      <c r="D85" t="s">
        <v>22</v>
      </c>
      <c r="E85">
        <v>-35</v>
      </c>
      <c r="F85">
        <v>2</v>
      </c>
      <c r="G85">
        <v>267</v>
      </c>
      <c r="H85" s="2">
        <v>1790156</v>
      </c>
    </row>
    <row r="86" spans="1:8" ht="12.75">
      <c r="A86">
        <v>5</v>
      </c>
      <c r="B86" t="s">
        <v>233</v>
      </c>
      <c r="C86" s="2">
        <v>508899</v>
      </c>
      <c r="D86" t="s">
        <v>51</v>
      </c>
      <c r="E86">
        <v>-26</v>
      </c>
      <c r="F86">
        <v>6</v>
      </c>
      <c r="G86">
        <v>366</v>
      </c>
      <c r="H86" s="2">
        <v>26266787</v>
      </c>
    </row>
    <row r="87" spans="1:8" ht="12.75">
      <c r="A87">
        <v>6</v>
      </c>
      <c r="B87" t="s">
        <v>267</v>
      </c>
      <c r="C87" s="2">
        <v>308155</v>
      </c>
      <c r="D87" t="s">
        <v>14</v>
      </c>
      <c r="E87">
        <v>-20</v>
      </c>
      <c r="F87">
        <v>2</v>
      </c>
      <c r="G87">
        <v>269</v>
      </c>
      <c r="H87" s="2">
        <v>955273</v>
      </c>
    </row>
    <row r="88" spans="1:8" ht="12.75">
      <c r="A88">
        <v>7</v>
      </c>
      <c r="B88" t="s">
        <v>268</v>
      </c>
      <c r="C88" s="2">
        <v>248538</v>
      </c>
      <c r="D88" t="s">
        <v>188</v>
      </c>
      <c r="E88">
        <v>-47</v>
      </c>
      <c r="F88">
        <v>2</v>
      </c>
      <c r="G88">
        <v>53</v>
      </c>
      <c r="H88" s="2">
        <v>944079</v>
      </c>
    </row>
    <row r="89" spans="1:8" ht="12.75">
      <c r="A89">
        <v>8</v>
      </c>
      <c r="B89" t="s">
        <v>284</v>
      </c>
      <c r="C89" s="2">
        <v>233090</v>
      </c>
      <c r="D89" t="s">
        <v>8</v>
      </c>
      <c r="F89">
        <v>1</v>
      </c>
      <c r="G89">
        <v>155</v>
      </c>
      <c r="H89" s="2">
        <v>233090</v>
      </c>
    </row>
    <row r="90" spans="1:8" ht="12.75">
      <c r="A90">
        <v>9</v>
      </c>
      <c r="B90" t="s">
        <v>258</v>
      </c>
      <c r="C90" s="2">
        <v>109635</v>
      </c>
      <c r="D90" t="s">
        <v>12</v>
      </c>
      <c r="E90">
        <v>-46</v>
      </c>
      <c r="F90">
        <v>3</v>
      </c>
      <c r="G90">
        <v>356</v>
      </c>
      <c r="H90" s="2">
        <v>1421705</v>
      </c>
    </row>
    <row r="91" spans="1:8" ht="12.75">
      <c r="A91">
        <v>10</v>
      </c>
      <c r="B91" t="s">
        <v>195</v>
      </c>
      <c r="C91" s="2">
        <v>105632</v>
      </c>
      <c r="D91" t="s">
        <v>24</v>
      </c>
      <c r="E91">
        <v>-29</v>
      </c>
      <c r="F91">
        <v>10</v>
      </c>
      <c r="G91">
        <v>162</v>
      </c>
      <c r="H91" s="2">
        <v>37102356</v>
      </c>
    </row>
    <row r="92" spans="1:8" ht="12.75">
      <c r="A92">
        <v>11</v>
      </c>
      <c r="B92" t="s">
        <v>251</v>
      </c>
      <c r="C92" s="2">
        <v>82622</v>
      </c>
      <c r="D92" t="s">
        <v>10</v>
      </c>
      <c r="E92">
        <v>-44</v>
      </c>
      <c r="F92">
        <v>4</v>
      </c>
      <c r="G92">
        <v>122</v>
      </c>
      <c r="H92" s="2">
        <v>2204607</v>
      </c>
    </row>
    <row r="93" spans="1:8" ht="12.75">
      <c r="A93">
        <v>12</v>
      </c>
      <c r="B93" t="s">
        <v>266</v>
      </c>
      <c r="C93" s="2">
        <v>55512</v>
      </c>
      <c r="D93" t="s">
        <v>196</v>
      </c>
      <c r="E93">
        <v>12</v>
      </c>
      <c r="F93">
        <v>2</v>
      </c>
      <c r="G93">
        <v>17</v>
      </c>
      <c r="H93" s="2">
        <v>141466</v>
      </c>
    </row>
    <row r="94" spans="1:8" ht="12.75">
      <c r="A94">
        <v>13</v>
      </c>
      <c r="B94" t="s">
        <v>283</v>
      </c>
      <c r="C94" s="2">
        <v>47106</v>
      </c>
      <c r="D94" t="s">
        <v>188</v>
      </c>
      <c r="F94">
        <v>1</v>
      </c>
      <c r="G94">
        <v>23</v>
      </c>
      <c r="H94" s="2">
        <v>47106</v>
      </c>
    </row>
    <row r="95" spans="1:8" ht="12.75">
      <c r="A95">
        <v>14</v>
      </c>
      <c r="B95" t="s">
        <v>250</v>
      </c>
      <c r="C95" s="2">
        <v>41857</v>
      </c>
      <c r="D95" t="s">
        <v>12</v>
      </c>
      <c r="E95">
        <v>-47</v>
      </c>
      <c r="F95">
        <v>4</v>
      </c>
      <c r="G95">
        <v>159</v>
      </c>
      <c r="H95" s="2">
        <v>1150757</v>
      </c>
    </row>
    <row r="96" spans="1:8" ht="12.75">
      <c r="A96">
        <v>15</v>
      </c>
      <c r="B96" t="s">
        <v>226</v>
      </c>
      <c r="C96" s="2">
        <v>40132</v>
      </c>
      <c r="D96" t="s">
        <v>8</v>
      </c>
      <c r="E96">
        <v>35</v>
      </c>
      <c r="F96">
        <v>7</v>
      </c>
      <c r="G96">
        <v>57</v>
      </c>
      <c r="H96" s="2">
        <v>2267433</v>
      </c>
    </row>
    <row r="98" spans="2:8" ht="12.75">
      <c r="B98" s="1" t="s">
        <v>25</v>
      </c>
      <c r="C98" s="4">
        <f>SUM(C82:C96)</f>
        <v>8167282</v>
      </c>
      <c r="D98" s="1"/>
      <c r="E98" s="1"/>
      <c r="F98" s="1"/>
      <c r="G98" s="4">
        <f>SUM(G82:G96)</f>
        <v>3355</v>
      </c>
      <c r="H98" s="4">
        <f>SUM(H82:H96)</f>
        <v>98296615</v>
      </c>
    </row>
    <row r="100" spans="1:8" ht="12.75">
      <c r="A100">
        <v>17</v>
      </c>
      <c r="B100" t="s">
        <v>249</v>
      </c>
      <c r="C100" s="2">
        <v>25121</v>
      </c>
      <c r="D100" t="s">
        <v>33</v>
      </c>
      <c r="E100">
        <v>-51</v>
      </c>
      <c r="F100">
        <v>4</v>
      </c>
      <c r="G100">
        <v>33</v>
      </c>
      <c r="H100" s="2">
        <v>722120</v>
      </c>
    </row>
    <row r="101" spans="1:8" ht="12.75">
      <c r="A101">
        <v>18</v>
      </c>
      <c r="B101" t="s">
        <v>286</v>
      </c>
      <c r="C101" s="2">
        <v>24940</v>
      </c>
      <c r="D101" t="s">
        <v>22</v>
      </c>
      <c r="F101">
        <v>1</v>
      </c>
      <c r="G101">
        <v>49</v>
      </c>
      <c r="H101" s="2">
        <v>24940</v>
      </c>
    </row>
    <row r="102" spans="1:8" ht="12.75">
      <c r="A102">
        <v>19</v>
      </c>
      <c r="B102" t="s">
        <v>256</v>
      </c>
      <c r="C102" s="2">
        <v>23973</v>
      </c>
      <c r="D102" t="s">
        <v>196</v>
      </c>
      <c r="E102">
        <v>5</v>
      </c>
      <c r="F102">
        <v>4</v>
      </c>
      <c r="G102">
        <v>13</v>
      </c>
      <c r="H102" s="2">
        <v>199450</v>
      </c>
    </row>
    <row r="103" spans="1:8" ht="12.75">
      <c r="A103">
        <v>27</v>
      </c>
      <c r="B103" t="s">
        <v>287</v>
      </c>
      <c r="C103" s="2">
        <v>7555</v>
      </c>
      <c r="D103" t="s">
        <v>22</v>
      </c>
      <c r="E103">
        <v>-21</v>
      </c>
      <c r="F103">
        <v>2</v>
      </c>
      <c r="G103">
        <v>3</v>
      </c>
      <c r="H103" s="2">
        <v>23254</v>
      </c>
    </row>
    <row r="104" spans="1:8" ht="12.75">
      <c r="A104">
        <v>31</v>
      </c>
      <c r="B104" t="s">
        <v>279</v>
      </c>
      <c r="C104" s="2">
        <v>4949</v>
      </c>
      <c r="D104" t="s">
        <v>33</v>
      </c>
      <c r="E104">
        <v>-36</v>
      </c>
      <c r="F104">
        <v>7</v>
      </c>
      <c r="G104">
        <v>13</v>
      </c>
      <c r="H104" s="2">
        <v>150426</v>
      </c>
    </row>
    <row r="105" spans="1:8" ht="12.75">
      <c r="A105">
        <v>38</v>
      </c>
      <c r="B105" t="s">
        <v>288</v>
      </c>
      <c r="C105" s="2">
        <v>2594</v>
      </c>
      <c r="D105" t="s">
        <v>290</v>
      </c>
      <c r="E105">
        <v>0</v>
      </c>
      <c r="F105">
        <v>1</v>
      </c>
      <c r="G105">
        <v>3</v>
      </c>
      <c r="H105" s="2">
        <v>2594</v>
      </c>
    </row>
    <row r="106" spans="1:8" ht="12.75">
      <c r="A106">
        <v>44</v>
      </c>
      <c r="B106" t="s">
        <v>289</v>
      </c>
      <c r="C106" s="2">
        <v>1739</v>
      </c>
      <c r="D106" t="s">
        <v>17</v>
      </c>
      <c r="E106">
        <v>0</v>
      </c>
      <c r="F106">
        <v>1</v>
      </c>
      <c r="G106">
        <v>3</v>
      </c>
      <c r="H106" s="2">
        <v>1739</v>
      </c>
    </row>
    <row r="107" spans="1:8" ht="12.75">
      <c r="A107">
        <v>45</v>
      </c>
      <c r="B107" t="s">
        <v>207</v>
      </c>
      <c r="C107" s="2">
        <v>1682</v>
      </c>
      <c r="D107" t="s">
        <v>22</v>
      </c>
      <c r="E107">
        <v>-19</v>
      </c>
      <c r="F107">
        <v>9</v>
      </c>
      <c r="G107">
        <v>14</v>
      </c>
      <c r="H107" s="2">
        <v>1897021</v>
      </c>
    </row>
    <row r="108" spans="1:8" ht="12.75">
      <c r="A108">
        <v>63</v>
      </c>
      <c r="B108" t="s">
        <v>281</v>
      </c>
      <c r="C108" s="2">
        <v>143</v>
      </c>
      <c r="D108" t="s">
        <v>17</v>
      </c>
      <c r="E108">
        <v>79</v>
      </c>
      <c r="F108">
        <v>10</v>
      </c>
      <c r="G108">
        <v>1</v>
      </c>
      <c r="H108" s="2">
        <v>191482</v>
      </c>
    </row>
    <row r="111" ht="12.75">
      <c r="B111" s="1" t="s">
        <v>26</v>
      </c>
    </row>
    <row r="112" ht="12.75">
      <c r="B112" t="s">
        <v>291</v>
      </c>
    </row>
    <row r="114" ht="12.75">
      <c r="B114" t="s">
        <v>292</v>
      </c>
    </row>
    <row r="116" ht="12.75">
      <c r="B116" t="s">
        <v>293</v>
      </c>
    </row>
    <row r="118" ht="12.75">
      <c r="B118" t="s">
        <v>294</v>
      </c>
    </row>
    <row r="120" ht="12.75">
      <c r="B120" t="s">
        <v>295</v>
      </c>
    </row>
    <row r="123" spans="2:4" ht="12.75">
      <c r="B123" s="1" t="s">
        <v>296</v>
      </c>
      <c r="C123" s="1"/>
      <c r="D123" s="1"/>
    </row>
    <row r="126" spans="2:8" ht="12.75">
      <c r="B126" s="1" t="s">
        <v>0</v>
      </c>
      <c r="C126" s="1" t="s">
        <v>1</v>
      </c>
      <c r="D126" s="1" t="s">
        <v>2</v>
      </c>
      <c r="E126" s="1" t="s">
        <v>3</v>
      </c>
      <c r="F126" s="1" t="s">
        <v>4</v>
      </c>
      <c r="G126" s="1" t="s">
        <v>5</v>
      </c>
      <c r="H126" s="1" t="s">
        <v>6</v>
      </c>
    </row>
    <row r="127" spans="1:8" ht="12.75">
      <c r="A127">
        <v>1</v>
      </c>
      <c r="B127" t="s">
        <v>297</v>
      </c>
      <c r="C127" s="2">
        <v>5585978</v>
      </c>
      <c r="D127" t="s">
        <v>8</v>
      </c>
      <c r="F127">
        <v>1</v>
      </c>
      <c r="G127">
        <v>446</v>
      </c>
      <c r="H127" s="2">
        <v>5585978</v>
      </c>
    </row>
    <row r="128" spans="1:8" ht="12.75">
      <c r="A128">
        <v>2</v>
      </c>
      <c r="B128" t="s">
        <v>271</v>
      </c>
      <c r="C128" s="2">
        <v>1277451</v>
      </c>
      <c r="D128" t="s">
        <v>10</v>
      </c>
      <c r="E128">
        <v>-49</v>
      </c>
      <c r="F128">
        <v>3</v>
      </c>
      <c r="G128">
        <v>468</v>
      </c>
      <c r="H128" s="2">
        <v>12987089</v>
      </c>
    </row>
    <row r="129" spans="1:8" ht="12.75">
      <c r="A129">
        <v>3</v>
      </c>
      <c r="B129" t="s">
        <v>270</v>
      </c>
      <c r="C129" s="2">
        <v>908804</v>
      </c>
      <c r="D129" t="s">
        <v>24</v>
      </c>
      <c r="E129">
        <v>-55</v>
      </c>
      <c r="F129">
        <v>4</v>
      </c>
      <c r="G129">
        <v>405</v>
      </c>
      <c r="H129" s="2">
        <v>15351331</v>
      </c>
    </row>
    <row r="130" spans="1:8" ht="12.75">
      <c r="A130">
        <v>4</v>
      </c>
      <c r="B130" t="s">
        <v>285</v>
      </c>
      <c r="C130" s="2">
        <v>877159</v>
      </c>
      <c r="D130" t="s">
        <v>51</v>
      </c>
      <c r="E130">
        <v>-35</v>
      </c>
      <c r="F130">
        <v>2</v>
      </c>
      <c r="G130">
        <v>476</v>
      </c>
      <c r="H130" s="2">
        <v>3872268</v>
      </c>
    </row>
    <row r="131" spans="1:8" ht="12.75">
      <c r="A131">
        <v>5</v>
      </c>
      <c r="B131" t="s">
        <v>298</v>
      </c>
      <c r="C131" s="2">
        <v>266803</v>
      </c>
      <c r="D131" t="s">
        <v>24</v>
      </c>
      <c r="F131">
        <v>1</v>
      </c>
      <c r="G131">
        <v>258</v>
      </c>
      <c r="H131" s="2">
        <v>266803</v>
      </c>
    </row>
    <row r="132" spans="1:8" ht="12.75">
      <c r="A132">
        <v>6</v>
      </c>
      <c r="B132" t="s">
        <v>233</v>
      </c>
      <c r="C132" s="2">
        <v>200633</v>
      </c>
      <c r="D132" t="s">
        <v>51</v>
      </c>
      <c r="E132">
        <v>-61</v>
      </c>
      <c r="F132">
        <v>7</v>
      </c>
      <c r="G132">
        <v>308</v>
      </c>
      <c r="H132" s="2">
        <v>26868674</v>
      </c>
    </row>
    <row r="133" spans="1:8" ht="12.75">
      <c r="A133">
        <v>7</v>
      </c>
      <c r="B133" t="s">
        <v>269</v>
      </c>
      <c r="C133" s="2">
        <v>165265</v>
      </c>
      <c r="D133" t="s">
        <v>22</v>
      </c>
      <c r="E133">
        <v>-68</v>
      </c>
      <c r="F133">
        <v>3</v>
      </c>
      <c r="G133">
        <v>268</v>
      </c>
      <c r="H133" s="2">
        <v>2313214</v>
      </c>
    </row>
    <row r="134" spans="1:8" ht="12.75">
      <c r="A134">
        <v>8</v>
      </c>
      <c r="B134" t="s">
        <v>268</v>
      </c>
      <c r="C134" s="2">
        <v>134512</v>
      </c>
      <c r="D134" t="s">
        <v>188</v>
      </c>
      <c r="E134">
        <v>-46</v>
      </c>
      <c r="F134">
        <v>3</v>
      </c>
      <c r="G134">
        <v>53</v>
      </c>
      <c r="H134" s="2">
        <v>1231746</v>
      </c>
    </row>
    <row r="135" spans="1:8" ht="12.75">
      <c r="A135">
        <v>9</v>
      </c>
      <c r="B135" t="s">
        <v>267</v>
      </c>
      <c r="C135" s="2">
        <v>84530</v>
      </c>
      <c r="D135" t="s">
        <v>14</v>
      </c>
      <c r="E135">
        <v>-73</v>
      </c>
      <c r="F135">
        <v>3</v>
      </c>
      <c r="G135">
        <v>159</v>
      </c>
      <c r="H135" s="2">
        <v>1242526</v>
      </c>
    </row>
    <row r="136" spans="1:8" ht="12.75">
      <c r="A136">
        <v>10</v>
      </c>
      <c r="B136" t="s">
        <v>284</v>
      </c>
      <c r="C136" s="2">
        <v>48863</v>
      </c>
      <c r="D136" t="s">
        <v>8</v>
      </c>
      <c r="E136">
        <v>-79</v>
      </c>
      <c r="F136">
        <v>2</v>
      </c>
      <c r="G136">
        <v>145</v>
      </c>
      <c r="H136" s="2">
        <v>413224</v>
      </c>
    </row>
    <row r="137" spans="1:8" ht="12.75">
      <c r="A137">
        <v>11</v>
      </c>
      <c r="B137" t="s">
        <v>258</v>
      </c>
      <c r="C137" s="2">
        <v>45935</v>
      </c>
      <c r="D137" t="s">
        <v>12</v>
      </c>
      <c r="E137">
        <v>-58</v>
      </c>
      <c r="F137">
        <v>4</v>
      </c>
      <c r="G137">
        <v>265</v>
      </c>
      <c r="H137" s="2">
        <v>1589309</v>
      </c>
    </row>
    <row r="138" spans="1:8" ht="12.75">
      <c r="A138">
        <v>12</v>
      </c>
      <c r="B138" t="s">
        <v>195</v>
      </c>
      <c r="C138" s="2">
        <v>37275</v>
      </c>
      <c r="D138" t="s">
        <v>24</v>
      </c>
      <c r="E138">
        <v>-65</v>
      </c>
      <c r="F138">
        <v>11</v>
      </c>
      <c r="G138">
        <v>86</v>
      </c>
      <c r="H138" s="2">
        <v>37235880</v>
      </c>
    </row>
    <row r="139" spans="1:8" ht="12.75">
      <c r="A139">
        <v>13</v>
      </c>
      <c r="B139" t="s">
        <v>299</v>
      </c>
      <c r="C139" s="2">
        <v>34657</v>
      </c>
      <c r="D139" t="s">
        <v>212</v>
      </c>
      <c r="F139">
        <v>1</v>
      </c>
      <c r="G139">
        <v>16</v>
      </c>
      <c r="H139" s="2">
        <v>34657</v>
      </c>
    </row>
    <row r="140" spans="1:8" ht="12.75">
      <c r="A140">
        <v>14</v>
      </c>
      <c r="B140" t="s">
        <v>300</v>
      </c>
      <c r="C140" s="2">
        <v>25888</v>
      </c>
      <c r="D140" t="s">
        <v>51</v>
      </c>
      <c r="F140">
        <v>1</v>
      </c>
      <c r="G140">
        <v>15</v>
      </c>
      <c r="H140" s="2">
        <v>25888</v>
      </c>
    </row>
    <row r="141" spans="1:8" ht="12.75">
      <c r="A141">
        <v>15</v>
      </c>
      <c r="B141" t="s">
        <v>266</v>
      </c>
      <c r="C141" s="2">
        <v>25055</v>
      </c>
      <c r="D141" t="s">
        <v>196</v>
      </c>
      <c r="E141">
        <v>-55</v>
      </c>
      <c r="F141">
        <v>3</v>
      </c>
      <c r="G141">
        <v>16</v>
      </c>
      <c r="H141" s="2">
        <v>205928</v>
      </c>
    </row>
    <row r="143" spans="2:8" ht="12.75">
      <c r="B143" s="1" t="s">
        <v>25</v>
      </c>
      <c r="C143" s="4">
        <v>9718808</v>
      </c>
      <c r="D143" s="1"/>
      <c r="E143" s="1"/>
      <c r="F143" s="1"/>
      <c r="G143" s="4">
        <v>3384</v>
      </c>
      <c r="H143" s="4">
        <v>109224515</v>
      </c>
    </row>
    <row r="145" ht="12.75">
      <c r="B145" s="1" t="s">
        <v>26</v>
      </c>
    </row>
    <row r="147" ht="12.75">
      <c r="B147" t="s">
        <v>301</v>
      </c>
    </row>
    <row r="149" ht="12.75">
      <c r="B149" t="s">
        <v>302</v>
      </c>
    </row>
    <row r="151" ht="12.75">
      <c r="B151" t="s">
        <v>303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5"/>
  <sheetViews>
    <sheetView workbookViewId="0" topLeftCell="A176">
      <selection activeCell="B183" sqref="B183"/>
    </sheetView>
  </sheetViews>
  <sheetFormatPr defaultColWidth="9.140625" defaultRowHeight="12.75"/>
  <cols>
    <col min="1" max="1" width="7.140625" style="0" customWidth="1"/>
    <col min="2" max="2" width="32.7109375" style="0" customWidth="1"/>
    <col min="3" max="3" width="11.28125" style="0" customWidth="1"/>
    <col min="4" max="4" width="11.140625" style="0" customWidth="1"/>
    <col min="8" max="8" width="12.00390625" style="0" customWidth="1"/>
  </cols>
  <sheetData>
    <row r="1" spans="2:5" ht="12.75">
      <c r="B1" s="1" t="s">
        <v>304</v>
      </c>
      <c r="C1" s="1"/>
      <c r="D1" s="1"/>
      <c r="E1" s="1"/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308</v>
      </c>
      <c r="C4" s="2">
        <v>6191428</v>
      </c>
      <c r="D4" t="s">
        <v>51</v>
      </c>
      <c r="F4">
        <v>1</v>
      </c>
      <c r="G4">
        <v>512</v>
      </c>
      <c r="H4" s="2">
        <v>6191428</v>
      </c>
    </row>
    <row r="5" spans="1:8" ht="12.75">
      <c r="A5">
        <v>2</v>
      </c>
      <c r="B5" t="s">
        <v>307</v>
      </c>
      <c r="C5" s="2">
        <v>3232906</v>
      </c>
      <c r="D5" t="s">
        <v>8</v>
      </c>
      <c r="E5">
        <v>-42</v>
      </c>
      <c r="F5">
        <v>2</v>
      </c>
      <c r="G5">
        <v>445</v>
      </c>
      <c r="H5" s="2">
        <v>13110538</v>
      </c>
    </row>
    <row r="6" spans="1:8" ht="12.75">
      <c r="A6">
        <v>3</v>
      </c>
      <c r="B6" t="s">
        <v>271</v>
      </c>
      <c r="C6" s="2">
        <v>1162816</v>
      </c>
      <c r="D6" t="s">
        <v>10</v>
      </c>
      <c r="E6">
        <v>-9</v>
      </c>
      <c r="F6">
        <v>4</v>
      </c>
      <c r="G6">
        <v>452</v>
      </c>
      <c r="H6" s="2">
        <v>15942951</v>
      </c>
    </row>
    <row r="7" spans="1:8" ht="12.75">
      <c r="A7">
        <v>4</v>
      </c>
      <c r="B7" t="s">
        <v>270</v>
      </c>
      <c r="C7" s="2">
        <v>813593</v>
      </c>
      <c r="D7" t="s">
        <v>24</v>
      </c>
      <c r="E7">
        <v>-10</v>
      </c>
      <c r="F7">
        <v>5</v>
      </c>
      <c r="G7">
        <v>369</v>
      </c>
      <c r="H7" s="2">
        <v>17028172</v>
      </c>
    </row>
    <row r="8" spans="1:8" ht="12.75">
      <c r="A8">
        <v>5</v>
      </c>
      <c r="B8" t="s">
        <v>285</v>
      </c>
      <c r="C8" s="2">
        <v>813065</v>
      </c>
      <c r="D8" t="s">
        <v>51</v>
      </c>
      <c r="E8">
        <v>-7</v>
      </c>
      <c r="F8">
        <v>3</v>
      </c>
      <c r="G8">
        <v>469</v>
      </c>
      <c r="H8" s="2">
        <v>6124187</v>
      </c>
    </row>
    <row r="9" spans="1:8" ht="12.75">
      <c r="A9">
        <v>6</v>
      </c>
      <c r="B9" t="s">
        <v>298</v>
      </c>
      <c r="C9" s="2">
        <v>194421</v>
      </c>
      <c r="D9" t="s">
        <v>24</v>
      </c>
      <c r="E9">
        <v>-27</v>
      </c>
      <c r="F9">
        <v>2</v>
      </c>
      <c r="G9">
        <v>259</v>
      </c>
      <c r="H9" s="2">
        <v>823414</v>
      </c>
    </row>
    <row r="10" spans="1:8" ht="12.75">
      <c r="A10">
        <v>7</v>
      </c>
      <c r="B10" t="s">
        <v>233</v>
      </c>
      <c r="C10" s="2">
        <v>135983</v>
      </c>
      <c r="D10" t="s">
        <v>51</v>
      </c>
      <c r="E10">
        <v>-32</v>
      </c>
      <c r="F10">
        <v>8</v>
      </c>
      <c r="G10">
        <v>216</v>
      </c>
      <c r="H10" s="2">
        <v>27216213</v>
      </c>
    </row>
    <row r="11" spans="1:8" ht="12.75">
      <c r="A11">
        <v>8</v>
      </c>
      <c r="B11" t="s">
        <v>268</v>
      </c>
      <c r="C11" s="2">
        <v>101154</v>
      </c>
      <c r="D11" t="s">
        <v>188</v>
      </c>
      <c r="E11">
        <v>-25</v>
      </c>
      <c r="F11">
        <v>4</v>
      </c>
      <c r="G11">
        <v>51</v>
      </c>
      <c r="H11" s="2">
        <v>1419023</v>
      </c>
    </row>
    <row r="12" spans="1:8" ht="12.75">
      <c r="A12">
        <v>9</v>
      </c>
      <c r="B12" t="s">
        <v>269</v>
      </c>
      <c r="C12" s="2">
        <v>86750</v>
      </c>
      <c r="D12" t="s">
        <v>22</v>
      </c>
      <c r="E12">
        <v>-48</v>
      </c>
      <c r="F12">
        <v>4</v>
      </c>
      <c r="G12">
        <v>184</v>
      </c>
      <c r="H12" s="2">
        <v>2557015</v>
      </c>
    </row>
    <row r="13" spans="1:8" ht="12.75">
      <c r="A13">
        <v>10</v>
      </c>
      <c r="B13" t="s">
        <v>306</v>
      </c>
      <c r="C13" s="2">
        <v>42824</v>
      </c>
      <c r="D13" t="s">
        <v>196</v>
      </c>
      <c r="F13">
        <v>1</v>
      </c>
      <c r="G13">
        <v>10</v>
      </c>
      <c r="H13" s="2">
        <v>42824</v>
      </c>
    </row>
    <row r="14" spans="1:8" ht="12.75">
      <c r="A14">
        <v>11</v>
      </c>
      <c r="B14" t="s">
        <v>267</v>
      </c>
      <c r="C14" s="2">
        <v>37275</v>
      </c>
      <c r="D14" t="s">
        <v>14</v>
      </c>
      <c r="E14">
        <v>-56</v>
      </c>
      <c r="F14">
        <v>4</v>
      </c>
      <c r="G14">
        <v>69</v>
      </c>
      <c r="H14" s="2">
        <v>1354408</v>
      </c>
    </row>
    <row r="15" spans="1:8" ht="12.75">
      <c r="A15">
        <v>12</v>
      </c>
      <c r="B15" t="s">
        <v>305</v>
      </c>
      <c r="C15" s="2">
        <v>35483</v>
      </c>
      <c r="D15" t="s">
        <v>43</v>
      </c>
      <c r="F15">
        <v>1</v>
      </c>
      <c r="G15">
        <v>14</v>
      </c>
      <c r="H15" s="2">
        <v>35483</v>
      </c>
    </row>
    <row r="16" spans="1:8" ht="12.75">
      <c r="A16">
        <v>13</v>
      </c>
      <c r="B16" t="s">
        <v>266</v>
      </c>
      <c r="C16" s="2">
        <v>29929</v>
      </c>
      <c r="D16" t="s">
        <v>196</v>
      </c>
      <c r="E16">
        <v>19</v>
      </c>
      <c r="F16">
        <v>4</v>
      </c>
      <c r="G16">
        <v>18</v>
      </c>
      <c r="H16" s="2">
        <v>262726</v>
      </c>
    </row>
    <row r="17" spans="1:8" ht="12.75">
      <c r="A17">
        <v>14</v>
      </c>
      <c r="B17" t="s">
        <v>258</v>
      </c>
      <c r="C17" s="2">
        <v>21929</v>
      </c>
      <c r="D17" t="s">
        <v>12</v>
      </c>
      <c r="E17">
        <v>-52</v>
      </c>
      <c r="F17">
        <v>5</v>
      </c>
      <c r="G17">
        <v>111</v>
      </c>
      <c r="H17" s="2">
        <v>1691098</v>
      </c>
    </row>
    <row r="18" spans="1:8" ht="12.75">
      <c r="A18">
        <v>15</v>
      </c>
      <c r="B18" t="s">
        <v>299</v>
      </c>
      <c r="C18" s="2">
        <v>21427</v>
      </c>
      <c r="D18" t="s">
        <v>212</v>
      </c>
      <c r="E18">
        <v>-38</v>
      </c>
      <c r="F18">
        <v>2</v>
      </c>
      <c r="G18">
        <v>17</v>
      </c>
      <c r="H18" s="2">
        <v>83383</v>
      </c>
    </row>
    <row r="20" spans="2:8" ht="12.75">
      <c r="B20" s="1" t="s">
        <v>25</v>
      </c>
      <c r="C20" s="4">
        <f>SUM(C4:C18)</f>
        <v>12920983</v>
      </c>
      <c r="D20" s="1"/>
      <c r="E20" s="1"/>
      <c r="F20" s="1"/>
      <c r="G20" s="4">
        <f>SUM(G4:G18)</f>
        <v>3196</v>
      </c>
      <c r="H20" s="4">
        <f>SUM(H4:H18)</f>
        <v>93882863</v>
      </c>
    </row>
    <row r="22" spans="1:8" ht="12.75">
      <c r="A22">
        <v>25</v>
      </c>
      <c r="B22" t="s">
        <v>256</v>
      </c>
      <c r="C22" s="2">
        <v>11924</v>
      </c>
      <c r="D22" s="2" t="s">
        <v>196</v>
      </c>
      <c r="E22" s="2">
        <v>6</v>
      </c>
      <c r="F22" s="2">
        <v>6</v>
      </c>
      <c r="G22" s="2">
        <v>13</v>
      </c>
      <c r="H22" s="2">
        <v>255809</v>
      </c>
    </row>
    <row r="23" spans="1:8" ht="12.75">
      <c r="A23">
        <v>29</v>
      </c>
      <c r="B23" t="s">
        <v>207</v>
      </c>
      <c r="C23" s="2">
        <v>8814</v>
      </c>
      <c r="D23" s="2" t="s">
        <v>22</v>
      </c>
      <c r="E23" s="2">
        <v>697</v>
      </c>
      <c r="F23" s="2">
        <v>11</v>
      </c>
      <c r="G23" s="2">
        <v>81</v>
      </c>
      <c r="H23" s="2">
        <v>1911045</v>
      </c>
    </row>
    <row r="24" spans="1:8" ht="12.75">
      <c r="A24">
        <v>31</v>
      </c>
      <c r="B24" t="s">
        <v>249</v>
      </c>
      <c r="C24" s="2">
        <v>6868</v>
      </c>
      <c r="D24" s="2" t="s">
        <v>33</v>
      </c>
      <c r="E24" s="2">
        <v>-16</v>
      </c>
      <c r="F24" s="2">
        <v>6</v>
      </c>
      <c r="G24" s="2">
        <v>11</v>
      </c>
      <c r="H24" s="2">
        <v>768791</v>
      </c>
    </row>
    <row r="25" spans="1:8" ht="12.75">
      <c r="A25">
        <v>46</v>
      </c>
      <c r="B25" t="s">
        <v>287</v>
      </c>
      <c r="C25" s="2">
        <v>1345</v>
      </c>
      <c r="D25" s="2" t="s">
        <v>22</v>
      </c>
      <c r="E25" s="2">
        <v>-56</v>
      </c>
      <c r="F25" s="2">
        <v>4</v>
      </c>
      <c r="G25" s="2">
        <v>3</v>
      </c>
      <c r="H25" s="2">
        <v>37289</v>
      </c>
    </row>
    <row r="26" spans="1:8" ht="12.75">
      <c r="A26">
        <v>52</v>
      </c>
      <c r="B26" t="s">
        <v>281</v>
      </c>
      <c r="C26" s="2">
        <v>838</v>
      </c>
      <c r="D26" s="2" t="s">
        <v>17</v>
      </c>
      <c r="E26" s="2">
        <v>4090</v>
      </c>
      <c r="F26" s="2">
        <v>12</v>
      </c>
      <c r="G26" s="2">
        <v>3</v>
      </c>
      <c r="H26" s="2">
        <v>194820</v>
      </c>
    </row>
    <row r="27" spans="1:8" ht="12.75">
      <c r="A27">
        <v>56</v>
      </c>
      <c r="B27" t="s">
        <v>279</v>
      </c>
      <c r="C27" s="2">
        <v>709</v>
      </c>
      <c r="D27" s="2" t="s">
        <v>33</v>
      </c>
      <c r="E27" s="2">
        <v>-70</v>
      </c>
      <c r="F27" s="2">
        <v>9</v>
      </c>
      <c r="G27" s="2">
        <v>2</v>
      </c>
      <c r="H27" s="2">
        <v>162916</v>
      </c>
    </row>
    <row r="28" spans="1:8" ht="12.75">
      <c r="A28">
        <v>65</v>
      </c>
      <c r="B28" t="s">
        <v>286</v>
      </c>
      <c r="C28" s="2">
        <v>169</v>
      </c>
      <c r="D28" s="2" t="s">
        <v>22</v>
      </c>
      <c r="E28" s="2">
        <v>-94</v>
      </c>
      <c r="F28" s="2">
        <v>3</v>
      </c>
      <c r="G28" s="2">
        <v>2</v>
      </c>
      <c r="H28" s="2">
        <v>52273</v>
      </c>
    </row>
    <row r="29" spans="1:8" ht="12.75">
      <c r="A29">
        <v>66</v>
      </c>
      <c r="B29" t="s">
        <v>289</v>
      </c>
      <c r="C29" s="2">
        <v>108</v>
      </c>
      <c r="D29" s="2" t="s">
        <v>17</v>
      </c>
      <c r="E29" s="2">
        <v>93</v>
      </c>
      <c r="F29" s="2">
        <v>3</v>
      </c>
      <c r="G29" s="2">
        <v>1</v>
      </c>
      <c r="H29" s="2">
        <v>3821</v>
      </c>
    </row>
    <row r="30" spans="1:8" ht="12.75">
      <c r="A30">
        <v>69</v>
      </c>
      <c r="B30" t="s">
        <v>288</v>
      </c>
      <c r="C30" s="2">
        <v>26</v>
      </c>
      <c r="D30" s="2" t="s">
        <v>312</v>
      </c>
      <c r="E30" s="2">
        <v>-94</v>
      </c>
      <c r="F30" s="2">
        <v>3</v>
      </c>
      <c r="G30" s="2">
        <v>1</v>
      </c>
      <c r="H30" s="2">
        <v>5090</v>
      </c>
    </row>
    <row r="33" ht="12.75">
      <c r="B33" s="1" t="s">
        <v>26</v>
      </c>
    </row>
    <row r="34" ht="12.75">
      <c r="B34" t="s">
        <v>309</v>
      </c>
    </row>
    <row r="36" ht="12.75">
      <c r="B36" t="s">
        <v>310</v>
      </c>
    </row>
    <row r="38" ht="12.75">
      <c r="B38" t="s">
        <v>311</v>
      </c>
    </row>
    <row r="40" ht="12.75">
      <c r="B40" t="s">
        <v>238</v>
      </c>
    </row>
    <row r="44" spans="2:5" ht="12.75">
      <c r="B44" s="1" t="s">
        <v>313</v>
      </c>
      <c r="C44" s="1"/>
      <c r="D44" s="1"/>
      <c r="E44" s="1"/>
    </row>
    <row r="46" spans="2:8" ht="12.7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</row>
    <row r="47" spans="1:8" ht="12.75">
      <c r="A47">
        <v>1</v>
      </c>
      <c r="B47" t="s">
        <v>308</v>
      </c>
      <c r="C47" s="2">
        <v>3106105</v>
      </c>
      <c r="D47" t="s">
        <v>51</v>
      </c>
      <c r="E47">
        <v>-50</v>
      </c>
      <c r="F47">
        <v>2</v>
      </c>
      <c r="G47">
        <v>512</v>
      </c>
      <c r="H47" s="2">
        <v>12772993</v>
      </c>
    </row>
    <row r="48" spans="1:8" ht="12.75">
      <c r="A48">
        <v>2</v>
      </c>
      <c r="B48" t="s">
        <v>307</v>
      </c>
      <c r="C48" s="2">
        <v>2115899</v>
      </c>
      <c r="D48" t="s">
        <v>8</v>
      </c>
      <c r="E48">
        <v>-35</v>
      </c>
      <c r="F48">
        <v>3</v>
      </c>
      <c r="G48">
        <v>429</v>
      </c>
      <c r="H48" s="2">
        <v>17598479</v>
      </c>
    </row>
    <row r="49" spans="1:8" ht="12.75">
      <c r="A49">
        <v>3</v>
      </c>
      <c r="B49" t="s">
        <v>314</v>
      </c>
      <c r="C49" s="2">
        <v>1031494</v>
      </c>
      <c r="D49" t="s">
        <v>10</v>
      </c>
      <c r="F49">
        <v>1</v>
      </c>
      <c r="G49">
        <v>400</v>
      </c>
      <c r="H49" s="2">
        <v>1031494</v>
      </c>
    </row>
    <row r="50" spans="1:8" ht="12.75">
      <c r="A50">
        <v>4</v>
      </c>
      <c r="B50" t="s">
        <v>271</v>
      </c>
      <c r="C50" s="2">
        <v>912771</v>
      </c>
      <c r="D50" t="s">
        <v>10</v>
      </c>
      <c r="E50">
        <v>-22</v>
      </c>
      <c r="F50">
        <v>5</v>
      </c>
      <c r="G50">
        <v>462</v>
      </c>
      <c r="H50" s="2">
        <v>18000594</v>
      </c>
    </row>
    <row r="51" spans="1:8" ht="12.75">
      <c r="A51">
        <v>5</v>
      </c>
      <c r="B51" t="s">
        <v>285</v>
      </c>
      <c r="C51" s="2">
        <v>761691</v>
      </c>
      <c r="D51" t="s">
        <v>51</v>
      </c>
      <c r="E51">
        <v>-6</v>
      </c>
      <c r="F51">
        <v>4</v>
      </c>
      <c r="G51">
        <v>472</v>
      </c>
      <c r="H51" s="2">
        <v>7824506</v>
      </c>
    </row>
    <row r="52" spans="1:8" ht="12.75">
      <c r="A52">
        <v>6</v>
      </c>
      <c r="B52" t="s">
        <v>270</v>
      </c>
      <c r="C52" s="2">
        <v>683761</v>
      </c>
      <c r="D52" t="s">
        <v>24</v>
      </c>
      <c r="E52">
        <v>-16</v>
      </c>
      <c r="F52">
        <v>6</v>
      </c>
      <c r="G52">
        <v>327</v>
      </c>
      <c r="H52" s="2">
        <v>18328226</v>
      </c>
    </row>
    <row r="53" spans="1:8" ht="12.75">
      <c r="A53">
        <v>7</v>
      </c>
      <c r="B53" t="s">
        <v>317</v>
      </c>
      <c r="C53" s="2">
        <v>204490</v>
      </c>
      <c r="D53" t="s">
        <v>19</v>
      </c>
      <c r="F53">
        <v>1</v>
      </c>
      <c r="G53">
        <v>32</v>
      </c>
      <c r="H53" s="2">
        <v>204490</v>
      </c>
    </row>
    <row r="54" spans="1:8" ht="12.75">
      <c r="A54">
        <v>8</v>
      </c>
      <c r="B54" t="s">
        <v>298</v>
      </c>
      <c r="C54" s="2">
        <v>103141</v>
      </c>
      <c r="D54" t="s">
        <v>24</v>
      </c>
      <c r="E54">
        <v>-47</v>
      </c>
      <c r="F54">
        <v>3</v>
      </c>
      <c r="G54">
        <v>212</v>
      </c>
      <c r="H54" s="2">
        <v>1128791</v>
      </c>
    </row>
    <row r="55" spans="1:8" ht="12.75">
      <c r="A55">
        <v>9</v>
      </c>
      <c r="B55" t="s">
        <v>233</v>
      </c>
      <c r="C55" s="2">
        <v>91856</v>
      </c>
      <c r="D55" t="s">
        <v>51</v>
      </c>
      <c r="E55">
        <v>-32</v>
      </c>
      <c r="F55">
        <v>9</v>
      </c>
      <c r="G55">
        <v>147</v>
      </c>
      <c r="H55" s="2">
        <v>27433186</v>
      </c>
    </row>
    <row r="56" spans="1:8" ht="12.75">
      <c r="A56">
        <v>10</v>
      </c>
      <c r="B56" t="s">
        <v>316</v>
      </c>
      <c r="C56" s="2">
        <v>78207</v>
      </c>
      <c r="D56" t="s">
        <v>14</v>
      </c>
      <c r="F56">
        <v>1</v>
      </c>
      <c r="G56">
        <v>39</v>
      </c>
      <c r="H56" s="2">
        <v>78207</v>
      </c>
    </row>
    <row r="57" spans="1:8" ht="12.75">
      <c r="A57">
        <v>11</v>
      </c>
      <c r="B57" t="s">
        <v>268</v>
      </c>
      <c r="C57" s="2">
        <v>56121</v>
      </c>
      <c r="D57" t="s">
        <v>188</v>
      </c>
      <c r="E57">
        <v>-45</v>
      </c>
      <c r="F57">
        <v>5</v>
      </c>
      <c r="G57">
        <v>34</v>
      </c>
      <c r="H57" s="2">
        <v>1541846</v>
      </c>
    </row>
    <row r="58" spans="1:8" ht="12.75">
      <c r="A58">
        <v>12</v>
      </c>
      <c r="B58" t="s">
        <v>269</v>
      </c>
      <c r="C58" s="2">
        <v>41436</v>
      </c>
      <c r="D58" t="s">
        <v>22</v>
      </c>
      <c r="E58">
        <v>-52</v>
      </c>
      <c r="F58">
        <v>5</v>
      </c>
      <c r="G58">
        <v>111</v>
      </c>
      <c r="H58" s="2">
        <v>2686576</v>
      </c>
    </row>
    <row r="59" spans="1:8" ht="12.75">
      <c r="A59">
        <v>13</v>
      </c>
      <c r="B59" t="s">
        <v>315</v>
      </c>
      <c r="C59" s="2">
        <v>33677</v>
      </c>
      <c r="D59" t="s">
        <v>43</v>
      </c>
      <c r="F59">
        <v>1</v>
      </c>
      <c r="G59">
        <v>41</v>
      </c>
      <c r="H59" s="2">
        <v>33677</v>
      </c>
    </row>
    <row r="60" spans="1:8" ht="12.75">
      <c r="A60">
        <v>14</v>
      </c>
      <c r="B60" t="s">
        <v>305</v>
      </c>
      <c r="C60" s="2">
        <v>33395</v>
      </c>
      <c r="D60" t="s">
        <v>43</v>
      </c>
      <c r="E60">
        <v>-6</v>
      </c>
      <c r="F60">
        <v>2</v>
      </c>
      <c r="G60">
        <v>15</v>
      </c>
      <c r="H60" s="2">
        <v>94442</v>
      </c>
    </row>
    <row r="61" spans="1:8" ht="12.75">
      <c r="A61">
        <v>15</v>
      </c>
      <c r="B61" t="s">
        <v>306</v>
      </c>
      <c r="C61" s="2">
        <v>29932</v>
      </c>
      <c r="D61" t="s">
        <v>196</v>
      </c>
      <c r="E61">
        <v>-30</v>
      </c>
      <c r="F61">
        <v>2</v>
      </c>
      <c r="G61">
        <v>10</v>
      </c>
      <c r="H61" s="2">
        <v>100744</v>
      </c>
    </row>
    <row r="63" spans="2:8" ht="12.75">
      <c r="B63" s="1" t="s">
        <v>25</v>
      </c>
      <c r="C63" s="4">
        <f>SUM(C47:C61)</f>
        <v>9283976</v>
      </c>
      <c r="D63" s="1"/>
      <c r="E63" s="1"/>
      <c r="F63" s="1"/>
      <c r="G63" s="4">
        <f>SUM(G47:G61)</f>
        <v>3243</v>
      </c>
      <c r="H63" s="4">
        <f>SUM(H47:H61)</f>
        <v>108858251</v>
      </c>
    </row>
    <row r="65" spans="1:8" ht="12.75">
      <c r="A65">
        <v>23</v>
      </c>
      <c r="B65" t="s">
        <v>256</v>
      </c>
      <c r="C65" s="2">
        <v>11241</v>
      </c>
      <c r="D65" s="2" t="s">
        <v>196</v>
      </c>
      <c r="E65" s="2">
        <v>-6</v>
      </c>
      <c r="F65" s="2">
        <v>7</v>
      </c>
      <c r="G65" s="2">
        <v>13</v>
      </c>
      <c r="H65" s="2">
        <v>280958</v>
      </c>
    </row>
    <row r="66" spans="1:8" ht="12.75">
      <c r="A66">
        <v>29</v>
      </c>
      <c r="B66" t="s">
        <v>207</v>
      </c>
      <c r="C66" s="2">
        <v>7886</v>
      </c>
      <c r="D66" s="2" t="s">
        <v>22</v>
      </c>
      <c r="E66" s="2">
        <v>-11</v>
      </c>
      <c r="F66" s="2">
        <v>12</v>
      </c>
      <c r="G66" s="2">
        <v>89</v>
      </c>
      <c r="H66" s="2">
        <v>1920063</v>
      </c>
    </row>
    <row r="67" spans="1:8" ht="12.75">
      <c r="A67">
        <v>45</v>
      </c>
      <c r="B67" t="s">
        <v>249</v>
      </c>
      <c r="C67" s="2">
        <v>1467</v>
      </c>
      <c r="D67" s="2" t="s">
        <v>33</v>
      </c>
      <c r="E67" s="2">
        <v>-79</v>
      </c>
      <c r="F67" s="2">
        <v>7</v>
      </c>
      <c r="G67" s="2">
        <v>5</v>
      </c>
      <c r="H67" s="2">
        <v>776704</v>
      </c>
    </row>
    <row r="68" spans="1:8" ht="12.75">
      <c r="A68">
        <v>47</v>
      </c>
      <c r="B68" t="s">
        <v>287</v>
      </c>
      <c r="C68" s="2">
        <v>1252</v>
      </c>
      <c r="D68" s="2" t="s">
        <v>22</v>
      </c>
      <c r="E68" s="2">
        <v>-7</v>
      </c>
      <c r="F68" s="2">
        <v>5</v>
      </c>
      <c r="G68" s="2">
        <v>1</v>
      </c>
      <c r="H68" s="2">
        <v>40099</v>
      </c>
    </row>
    <row r="69" spans="1:8" ht="12.75">
      <c r="A69">
        <v>48</v>
      </c>
      <c r="B69" t="s">
        <v>286</v>
      </c>
      <c r="C69" s="2">
        <v>1130</v>
      </c>
      <c r="D69" s="2" t="s">
        <v>22</v>
      </c>
      <c r="E69" s="2">
        <v>569</v>
      </c>
      <c r="F69" s="2">
        <v>4</v>
      </c>
      <c r="G69" s="2">
        <v>4</v>
      </c>
      <c r="H69" s="2">
        <v>53576</v>
      </c>
    </row>
    <row r="70" spans="1:8" ht="12.75">
      <c r="A70">
        <v>57</v>
      </c>
      <c r="B70" t="s">
        <v>281</v>
      </c>
      <c r="C70" s="2">
        <v>406</v>
      </c>
      <c r="D70" s="2" t="s">
        <v>17</v>
      </c>
      <c r="E70" s="2">
        <v>-52</v>
      </c>
      <c r="F70" s="2">
        <v>13</v>
      </c>
      <c r="G70" s="2">
        <v>1</v>
      </c>
      <c r="H70" s="2">
        <v>195897</v>
      </c>
    </row>
    <row r="71" spans="1:8" ht="12.75">
      <c r="A71">
        <v>66</v>
      </c>
      <c r="B71" t="s">
        <v>289</v>
      </c>
      <c r="C71" s="2">
        <v>11</v>
      </c>
      <c r="D71" s="2" t="s">
        <v>17</v>
      </c>
      <c r="E71" s="2">
        <v>-90</v>
      </c>
      <c r="F71" s="2">
        <v>4</v>
      </c>
      <c r="G71" s="2">
        <v>1</v>
      </c>
      <c r="H71" s="2">
        <v>4015</v>
      </c>
    </row>
    <row r="72" spans="3:8" ht="12.75">
      <c r="C72" s="2"/>
      <c r="D72" s="2"/>
      <c r="E72" s="2"/>
      <c r="F72" s="2"/>
      <c r="G72" s="2"/>
      <c r="H72" s="2"/>
    </row>
    <row r="73" spans="3:8" ht="12.75">
      <c r="C73" s="2"/>
      <c r="D73" s="2"/>
      <c r="E73" s="2"/>
      <c r="F73" s="2"/>
      <c r="G73" s="2"/>
      <c r="H73" s="2"/>
    </row>
    <row r="74" ht="12.75">
      <c r="B74" s="1" t="s">
        <v>26</v>
      </c>
    </row>
    <row r="75" ht="12.75">
      <c r="B75" t="s">
        <v>318</v>
      </c>
    </row>
    <row r="77" ht="12.75">
      <c r="B77" t="s">
        <v>319</v>
      </c>
    </row>
    <row r="79" ht="12.75">
      <c r="B79" t="s">
        <v>320</v>
      </c>
    </row>
    <row r="83" spans="2:5" ht="12.75">
      <c r="B83" s="1" t="s">
        <v>321</v>
      </c>
      <c r="C83" s="1"/>
      <c r="D83" s="1"/>
      <c r="E83" s="1"/>
    </row>
    <row r="85" spans="2:8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</row>
    <row r="86" spans="1:8" ht="12.75">
      <c r="A86">
        <v>1</v>
      </c>
      <c r="B86" t="s">
        <v>308</v>
      </c>
      <c r="C86" s="2">
        <v>1403344</v>
      </c>
      <c r="D86" t="s">
        <v>51</v>
      </c>
      <c r="E86">
        <v>-55</v>
      </c>
      <c r="F86">
        <v>3</v>
      </c>
      <c r="G86">
        <v>489</v>
      </c>
      <c r="H86" s="2">
        <v>16174430</v>
      </c>
    </row>
    <row r="87" spans="1:8" ht="12.75">
      <c r="A87">
        <v>2</v>
      </c>
      <c r="B87" t="s">
        <v>324</v>
      </c>
      <c r="C87" s="2">
        <v>1144501</v>
      </c>
      <c r="D87" t="s">
        <v>12</v>
      </c>
      <c r="F87">
        <v>1</v>
      </c>
      <c r="G87">
        <v>346</v>
      </c>
      <c r="H87" s="2">
        <v>1144501</v>
      </c>
    </row>
    <row r="88" spans="1:8" ht="12.75">
      <c r="A88">
        <v>3</v>
      </c>
      <c r="B88" t="s">
        <v>323</v>
      </c>
      <c r="C88" s="2">
        <v>1069090</v>
      </c>
      <c r="D88" t="s">
        <v>14</v>
      </c>
      <c r="F88">
        <v>1</v>
      </c>
      <c r="G88">
        <v>409</v>
      </c>
      <c r="H88" s="2">
        <v>1069090</v>
      </c>
    </row>
    <row r="89" spans="1:8" ht="12.75">
      <c r="A89">
        <v>4</v>
      </c>
      <c r="B89" t="s">
        <v>307</v>
      </c>
      <c r="C89" s="2">
        <v>987074</v>
      </c>
      <c r="D89" t="s">
        <v>8</v>
      </c>
      <c r="E89">
        <v>-53</v>
      </c>
      <c r="F89">
        <v>4</v>
      </c>
      <c r="G89">
        <v>417</v>
      </c>
      <c r="H89" s="2">
        <v>19964690</v>
      </c>
    </row>
    <row r="90" spans="1:8" ht="12.75">
      <c r="A90">
        <v>5</v>
      </c>
      <c r="B90" t="s">
        <v>314</v>
      </c>
      <c r="C90" s="2">
        <v>494131</v>
      </c>
      <c r="D90" t="s">
        <v>10</v>
      </c>
      <c r="E90">
        <v>-52</v>
      </c>
      <c r="F90">
        <v>2</v>
      </c>
      <c r="G90">
        <v>391</v>
      </c>
      <c r="H90" s="2">
        <v>2284137</v>
      </c>
    </row>
    <row r="91" spans="1:8" ht="12.75">
      <c r="A91">
        <v>6</v>
      </c>
      <c r="B91" t="s">
        <v>271</v>
      </c>
      <c r="C91" s="2">
        <v>426203</v>
      </c>
      <c r="D91" t="s">
        <v>10</v>
      </c>
      <c r="E91">
        <v>-53</v>
      </c>
      <c r="F91">
        <v>6</v>
      </c>
      <c r="G91">
        <v>451</v>
      </c>
      <c r="H91" s="2">
        <v>19134024</v>
      </c>
    </row>
    <row r="92" spans="1:8" ht="12.75">
      <c r="A92">
        <v>7</v>
      </c>
      <c r="B92" t="s">
        <v>270</v>
      </c>
      <c r="C92" s="2">
        <v>367285</v>
      </c>
      <c r="D92" t="s">
        <v>24</v>
      </c>
      <c r="E92">
        <v>-46</v>
      </c>
      <c r="F92">
        <v>7</v>
      </c>
      <c r="G92">
        <v>283</v>
      </c>
      <c r="H92" s="2">
        <v>19144642</v>
      </c>
    </row>
    <row r="93" spans="1:8" ht="12.75">
      <c r="A93">
        <v>8</v>
      </c>
      <c r="B93" t="s">
        <v>285</v>
      </c>
      <c r="C93" s="2">
        <v>329248</v>
      </c>
      <c r="D93" t="s">
        <v>51</v>
      </c>
      <c r="E93">
        <v>-57</v>
      </c>
      <c r="F93">
        <v>5</v>
      </c>
      <c r="G93">
        <v>475</v>
      </c>
      <c r="H93" s="2">
        <v>8789858</v>
      </c>
    </row>
    <row r="94" spans="1:8" ht="12.75">
      <c r="A94">
        <v>9</v>
      </c>
      <c r="B94" t="s">
        <v>317</v>
      </c>
      <c r="C94" s="2">
        <v>109854</v>
      </c>
      <c r="D94" t="s">
        <v>19</v>
      </c>
      <c r="E94">
        <v>-46</v>
      </c>
      <c r="F94">
        <v>2</v>
      </c>
      <c r="G94">
        <v>32</v>
      </c>
      <c r="H94" s="2">
        <v>442196</v>
      </c>
    </row>
    <row r="95" spans="1:8" ht="12.75">
      <c r="A95">
        <v>10</v>
      </c>
      <c r="B95" t="s">
        <v>322</v>
      </c>
      <c r="C95" s="2">
        <v>92566</v>
      </c>
      <c r="D95" t="s">
        <v>325</v>
      </c>
      <c r="F95">
        <v>1</v>
      </c>
      <c r="G95">
        <v>16</v>
      </c>
      <c r="H95" s="2">
        <v>92566</v>
      </c>
    </row>
    <row r="96" spans="1:8" ht="12.75">
      <c r="A96">
        <v>11</v>
      </c>
      <c r="B96" t="s">
        <v>268</v>
      </c>
      <c r="C96" s="2">
        <v>35278</v>
      </c>
      <c r="D96" t="s">
        <v>188</v>
      </c>
      <c r="E96">
        <v>-37</v>
      </c>
      <c r="F96">
        <v>6</v>
      </c>
      <c r="G96">
        <v>29</v>
      </c>
      <c r="H96" s="2">
        <v>1611592</v>
      </c>
    </row>
    <row r="97" spans="1:8" ht="12.75">
      <c r="A97">
        <v>12</v>
      </c>
      <c r="B97" t="s">
        <v>316</v>
      </c>
      <c r="C97" s="2">
        <v>31938</v>
      </c>
      <c r="D97" t="s">
        <v>14</v>
      </c>
      <c r="E97">
        <v>-59</v>
      </c>
      <c r="F97">
        <v>2</v>
      </c>
      <c r="G97">
        <v>38</v>
      </c>
      <c r="H97" s="2">
        <v>159338</v>
      </c>
    </row>
    <row r="98" spans="1:8" ht="12.75">
      <c r="A98">
        <v>13</v>
      </c>
      <c r="B98" t="s">
        <v>233</v>
      </c>
      <c r="C98" s="2">
        <v>31856</v>
      </c>
      <c r="D98" t="s">
        <v>51</v>
      </c>
      <c r="E98">
        <v>-65</v>
      </c>
      <c r="F98">
        <v>10</v>
      </c>
      <c r="G98">
        <v>90</v>
      </c>
      <c r="H98" s="2">
        <v>27529785</v>
      </c>
    </row>
    <row r="99" spans="1:8" ht="12.75">
      <c r="A99">
        <v>14</v>
      </c>
      <c r="B99" t="s">
        <v>298</v>
      </c>
      <c r="C99" s="2">
        <v>30296</v>
      </c>
      <c r="D99" t="s">
        <v>24</v>
      </c>
      <c r="E99">
        <v>-71</v>
      </c>
      <c r="F99">
        <v>4</v>
      </c>
      <c r="G99">
        <v>169</v>
      </c>
      <c r="H99" s="2">
        <v>1243533</v>
      </c>
    </row>
    <row r="100" spans="1:8" ht="12.75">
      <c r="A100">
        <v>15</v>
      </c>
      <c r="B100" t="s">
        <v>305</v>
      </c>
      <c r="C100" s="2">
        <v>18429</v>
      </c>
      <c r="D100" t="s">
        <v>43</v>
      </c>
      <c r="E100">
        <v>-45</v>
      </c>
      <c r="F100">
        <v>3</v>
      </c>
      <c r="G100">
        <v>16</v>
      </c>
      <c r="H100" s="2">
        <v>141290</v>
      </c>
    </row>
    <row r="102" spans="2:8" ht="12.75">
      <c r="B102" s="1" t="s">
        <v>25</v>
      </c>
      <c r="C102" s="4">
        <f>SUM(C86:C100)</f>
        <v>6571093</v>
      </c>
      <c r="D102" s="1"/>
      <c r="E102" s="1"/>
      <c r="F102" s="1"/>
      <c r="G102" s="4">
        <f>SUM(G86:G100)</f>
        <v>3651</v>
      </c>
      <c r="H102" s="4">
        <f>SUM(H86:H100)</f>
        <v>118925672</v>
      </c>
    </row>
    <row r="104" spans="1:8" ht="12.75">
      <c r="A104">
        <v>25</v>
      </c>
      <c r="B104" t="s">
        <v>207</v>
      </c>
      <c r="C104" s="2">
        <v>7051</v>
      </c>
      <c r="D104" t="s">
        <v>22</v>
      </c>
      <c r="E104">
        <v>-11</v>
      </c>
      <c r="F104">
        <v>13</v>
      </c>
      <c r="G104">
        <v>87</v>
      </c>
      <c r="H104" s="2">
        <v>1929339</v>
      </c>
    </row>
    <row r="105" spans="1:8" ht="12.75">
      <c r="A105">
        <v>28</v>
      </c>
      <c r="B105" t="s">
        <v>330</v>
      </c>
      <c r="C105" s="2">
        <v>5658</v>
      </c>
      <c r="D105" t="s">
        <v>331</v>
      </c>
      <c r="E105">
        <v>-54</v>
      </c>
      <c r="F105">
        <v>5</v>
      </c>
      <c r="G105">
        <v>6</v>
      </c>
      <c r="H105" s="2">
        <v>96841</v>
      </c>
    </row>
    <row r="106" spans="1:8" ht="12.75">
      <c r="A106">
        <v>34</v>
      </c>
      <c r="B106" t="s">
        <v>256</v>
      </c>
      <c r="C106" s="2">
        <v>3606</v>
      </c>
      <c r="D106" t="s">
        <v>196</v>
      </c>
      <c r="E106">
        <v>-68</v>
      </c>
      <c r="F106">
        <v>8</v>
      </c>
      <c r="G106">
        <v>8</v>
      </c>
      <c r="H106" s="2">
        <v>293029</v>
      </c>
    </row>
    <row r="107" spans="1:8" ht="12.75">
      <c r="A107">
        <v>50</v>
      </c>
      <c r="B107" t="s">
        <v>287</v>
      </c>
      <c r="C107" s="2">
        <v>901</v>
      </c>
      <c r="D107" t="s">
        <v>22</v>
      </c>
      <c r="E107">
        <v>-28</v>
      </c>
      <c r="F107">
        <v>6</v>
      </c>
      <c r="G107">
        <v>3</v>
      </c>
      <c r="H107" s="2">
        <v>41978</v>
      </c>
    </row>
    <row r="108" spans="1:8" ht="12.75">
      <c r="A108">
        <v>59</v>
      </c>
      <c r="B108" t="s">
        <v>279</v>
      </c>
      <c r="C108" s="2">
        <v>264</v>
      </c>
      <c r="D108" t="s">
        <v>33</v>
      </c>
      <c r="E108">
        <v>0</v>
      </c>
      <c r="F108">
        <v>11</v>
      </c>
      <c r="G108">
        <v>2</v>
      </c>
      <c r="H108" s="2">
        <v>164378</v>
      </c>
    </row>
    <row r="109" spans="1:8" ht="12.75">
      <c r="A109">
        <v>63</v>
      </c>
      <c r="B109" t="s">
        <v>281</v>
      </c>
      <c r="C109" s="2">
        <v>20</v>
      </c>
      <c r="D109" t="s">
        <v>17</v>
      </c>
      <c r="E109">
        <v>-95</v>
      </c>
      <c r="F109">
        <v>14</v>
      </c>
      <c r="G109">
        <v>1</v>
      </c>
      <c r="H109" s="2">
        <v>196382</v>
      </c>
    </row>
    <row r="110" ht="12.75">
      <c r="C110" s="2"/>
    </row>
    <row r="111" ht="12.75">
      <c r="B111" s="1" t="s">
        <v>26</v>
      </c>
    </row>
    <row r="112" ht="12.75">
      <c r="B112" t="s">
        <v>326</v>
      </c>
    </row>
    <row r="114" ht="12.75">
      <c r="B114" t="s">
        <v>327</v>
      </c>
    </row>
    <row r="116" ht="12.75">
      <c r="B116" t="s">
        <v>328</v>
      </c>
    </row>
    <row r="118" ht="12.75">
      <c r="B118" t="s">
        <v>329</v>
      </c>
    </row>
    <row r="122" spans="2:5" ht="12.75">
      <c r="B122" s="1" t="s">
        <v>332</v>
      </c>
      <c r="C122" s="1"/>
      <c r="D122" s="1"/>
      <c r="E122" s="1"/>
    </row>
    <row r="124" spans="2:8" ht="12.75">
      <c r="B124" s="1" t="s">
        <v>0</v>
      </c>
      <c r="C124" s="1" t="s">
        <v>1</v>
      </c>
      <c r="D124" s="1" t="s">
        <v>2</v>
      </c>
      <c r="E124" s="1" t="s">
        <v>3</v>
      </c>
      <c r="F124" s="1" t="s">
        <v>4</v>
      </c>
      <c r="G124" s="1" t="s">
        <v>5</v>
      </c>
      <c r="H124" s="1" t="s">
        <v>6</v>
      </c>
    </row>
    <row r="125" spans="1:8" ht="12.75">
      <c r="A125">
        <v>1</v>
      </c>
      <c r="B125" t="s">
        <v>335</v>
      </c>
      <c r="C125" s="2">
        <v>1521984</v>
      </c>
      <c r="D125" t="s">
        <v>12</v>
      </c>
      <c r="F125">
        <v>1</v>
      </c>
      <c r="G125">
        <v>368</v>
      </c>
      <c r="H125" s="2">
        <v>1521984</v>
      </c>
    </row>
    <row r="126" spans="1:8" ht="12.75">
      <c r="A126">
        <v>2</v>
      </c>
      <c r="B126" t="s">
        <v>308</v>
      </c>
      <c r="C126" s="2">
        <v>1055391</v>
      </c>
      <c r="D126" t="s">
        <v>51</v>
      </c>
      <c r="E126">
        <v>-25</v>
      </c>
      <c r="F126">
        <v>4</v>
      </c>
      <c r="G126">
        <v>464</v>
      </c>
      <c r="H126" s="2">
        <v>18514167</v>
      </c>
    </row>
    <row r="127" spans="1:8" ht="12.75">
      <c r="A127">
        <v>3</v>
      </c>
      <c r="B127" t="s">
        <v>336</v>
      </c>
      <c r="C127" s="2">
        <v>932168</v>
      </c>
      <c r="D127" t="s">
        <v>14</v>
      </c>
      <c r="F127">
        <v>1</v>
      </c>
      <c r="G127">
        <v>365</v>
      </c>
      <c r="H127" s="2">
        <v>932168</v>
      </c>
    </row>
    <row r="128" spans="1:8" ht="12.75">
      <c r="A128">
        <v>4</v>
      </c>
      <c r="B128" t="s">
        <v>324</v>
      </c>
      <c r="C128" s="2">
        <v>801586</v>
      </c>
      <c r="D128" t="s">
        <v>12</v>
      </c>
      <c r="E128">
        <v>-30</v>
      </c>
      <c r="F128">
        <v>2</v>
      </c>
      <c r="G128">
        <v>353</v>
      </c>
      <c r="H128" s="2">
        <v>2797819</v>
      </c>
    </row>
    <row r="129" spans="1:8" ht="12.75">
      <c r="A129">
        <v>5</v>
      </c>
      <c r="B129" t="s">
        <v>307</v>
      </c>
      <c r="C129" s="2">
        <v>662523</v>
      </c>
      <c r="D129" t="s">
        <v>8</v>
      </c>
      <c r="E129">
        <v>-33</v>
      </c>
      <c r="F129">
        <v>5</v>
      </c>
      <c r="G129">
        <v>421</v>
      </c>
      <c r="H129" s="2">
        <v>21449466</v>
      </c>
    </row>
    <row r="130" spans="1:8" ht="12.75">
      <c r="A130">
        <v>6</v>
      </c>
      <c r="B130" t="s">
        <v>323</v>
      </c>
      <c r="C130" s="2">
        <v>594423</v>
      </c>
      <c r="D130" t="s">
        <v>14</v>
      </c>
      <c r="E130">
        <v>-44</v>
      </c>
      <c r="F130">
        <v>2</v>
      </c>
      <c r="G130">
        <v>412</v>
      </c>
      <c r="H130" s="2">
        <v>2471662</v>
      </c>
    </row>
    <row r="131" spans="1:8" ht="12.75">
      <c r="A131">
        <v>7</v>
      </c>
      <c r="B131" t="s">
        <v>271</v>
      </c>
      <c r="C131" s="2">
        <v>345450</v>
      </c>
      <c r="D131" t="s">
        <v>10</v>
      </c>
      <c r="E131">
        <v>-19</v>
      </c>
      <c r="F131">
        <v>7</v>
      </c>
      <c r="G131">
        <v>422</v>
      </c>
      <c r="H131" s="2">
        <v>19991298</v>
      </c>
    </row>
    <row r="132" spans="1:8" ht="12.75">
      <c r="A132">
        <v>8</v>
      </c>
      <c r="B132" t="s">
        <v>285</v>
      </c>
      <c r="C132" s="2">
        <v>321566</v>
      </c>
      <c r="D132" t="s">
        <v>51</v>
      </c>
      <c r="E132">
        <v>-2</v>
      </c>
      <c r="F132">
        <v>6</v>
      </c>
      <c r="G132">
        <v>448</v>
      </c>
      <c r="H132" s="2">
        <v>9576023</v>
      </c>
    </row>
    <row r="133" spans="1:8" ht="12.75">
      <c r="A133">
        <v>9</v>
      </c>
      <c r="B133" t="s">
        <v>270</v>
      </c>
      <c r="C133" s="2">
        <v>317565</v>
      </c>
      <c r="D133" t="s">
        <v>24</v>
      </c>
      <c r="E133">
        <v>-14</v>
      </c>
      <c r="F133">
        <v>8</v>
      </c>
      <c r="G133">
        <v>262</v>
      </c>
      <c r="H133" s="2">
        <v>19793225</v>
      </c>
    </row>
    <row r="134" spans="1:8" ht="12.75">
      <c r="A134">
        <v>10</v>
      </c>
      <c r="B134" t="s">
        <v>314</v>
      </c>
      <c r="C134" s="2">
        <v>235118</v>
      </c>
      <c r="D134" t="s">
        <v>10</v>
      </c>
      <c r="E134">
        <v>-52</v>
      </c>
      <c r="F134">
        <v>3</v>
      </c>
      <c r="G134">
        <v>321</v>
      </c>
      <c r="H134" s="2">
        <v>2971424</v>
      </c>
    </row>
    <row r="135" spans="1:8" ht="12.75">
      <c r="A135">
        <v>11</v>
      </c>
      <c r="B135" t="s">
        <v>334</v>
      </c>
      <c r="C135" s="2">
        <v>174757</v>
      </c>
      <c r="D135" t="s">
        <v>22</v>
      </c>
      <c r="F135">
        <v>1</v>
      </c>
      <c r="G135">
        <v>57</v>
      </c>
      <c r="H135" s="2">
        <v>174757</v>
      </c>
    </row>
    <row r="136" spans="1:8" ht="12.75">
      <c r="A136">
        <v>12</v>
      </c>
      <c r="B136" t="s">
        <v>333</v>
      </c>
      <c r="C136" s="2">
        <v>167084</v>
      </c>
      <c r="D136" t="s">
        <v>24</v>
      </c>
      <c r="F136">
        <v>1</v>
      </c>
      <c r="G136">
        <v>172</v>
      </c>
      <c r="H136" s="2">
        <v>167084</v>
      </c>
    </row>
    <row r="137" spans="1:8" ht="12.75">
      <c r="A137">
        <v>13</v>
      </c>
      <c r="B137" t="s">
        <v>322</v>
      </c>
      <c r="C137" s="2">
        <v>118312</v>
      </c>
      <c r="D137" t="s">
        <v>325</v>
      </c>
      <c r="E137">
        <v>28</v>
      </c>
      <c r="F137">
        <v>2</v>
      </c>
      <c r="G137">
        <v>41</v>
      </c>
      <c r="H137" s="2">
        <v>292907</v>
      </c>
    </row>
    <row r="138" spans="1:8" ht="12.75">
      <c r="A138">
        <v>14</v>
      </c>
      <c r="B138" t="s">
        <v>317</v>
      </c>
      <c r="C138" s="2">
        <v>86838</v>
      </c>
      <c r="D138" t="s">
        <v>19</v>
      </c>
      <c r="E138">
        <v>-21</v>
      </c>
      <c r="F138">
        <v>3</v>
      </c>
      <c r="G138">
        <v>31</v>
      </c>
      <c r="H138" s="2">
        <v>611164</v>
      </c>
    </row>
    <row r="139" spans="1:8" ht="12.75">
      <c r="A139">
        <v>15</v>
      </c>
      <c r="B139" t="s">
        <v>268</v>
      </c>
      <c r="C139" s="2">
        <v>28327</v>
      </c>
      <c r="D139" t="s">
        <v>188</v>
      </c>
      <c r="E139">
        <v>-20</v>
      </c>
      <c r="F139">
        <v>7</v>
      </c>
      <c r="G139">
        <v>20</v>
      </c>
      <c r="H139" s="2">
        <v>1663692</v>
      </c>
    </row>
    <row r="141" spans="2:8" ht="12.75">
      <c r="B141" s="1" t="s">
        <v>25</v>
      </c>
      <c r="C141" s="4">
        <f>SUM(C125:C139)</f>
        <v>7363092</v>
      </c>
      <c r="D141" s="1"/>
      <c r="E141" s="1"/>
      <c r="F141" s="1"/>
      <c r="G141" s="4">
        <f>SUM(G125:G139)</f>
        <v>4157</v>
      </c>
      <c r="H141" s="4">
        <f>SUM(H125:H139)</f>
        <v>102928840</v>
      </c>
    </row>
    <row r="143" spans="1:8" ht="12.75">
      <c r="A143">
        <v>33</v>
      </c>
      <c r="B143" t="s">
        <v>330</v>
      </c>
      <c r="C143" s="2">
        <v>3572</v>
      </c>
      <c r="D143" t="s">
        <v>331</v>
      </c>
      <c r="E143">
        <v>-37</v>
      </c>
      <c r="F143">
        <v>6</v>
      </c>
      <c r="G143">
        <v>7</v>
      </c>
      <c r="H143" s="2">
        <v>105472</v>
      </c>
    </row>
    <row r="144" spans="1:8" ht="12.75">
      <c r="A144">
        <v>38</v>
      </c>
      <c r="B144" t="s">
        <v>337</v>
      </c>
      <c r="C144" s="2">
        <v>2753</v>
      </c>
      <c r="D144" t="s">
        <v>196</v>
      </c>
      <c r="E144">
        <v>18</v>
      </c>
      <c r="F144">
        <v>3</v>
      </c>
      <c r="G144">
        <v>2</v>
      </c>
      <c r="H144" s="2">
        <v>15718</v>
      </c>
    </row>
    <row r="145" spans="1:8" ht="12.75">
      <c r="A145">
        <v>39</v>
      </c>
      <c r="B145" t="s">
        <v>256</v>
      </c>
      <c r="C145" s="2">
        <v>2634</v>
      </c>
      <c r="D145" t="s">
        <v>196</v>
      </c>
      <c r="E145">
        <v>-27</v>
      </c>
      <c r="F145">
        <v>9</v>
      </c>
      <c r="G145">
        <v>7</v>
      </c>
      <c r="H145" s="2">
        <v>301732</v>
      </c>
    </row>
    <row r="146" spans="1:8" ht="12.75">
      <c r="A146">
        <v>42</v>
      </c>
      <c r="B146" t="s">
        <v>207</v>
      </c>
      <c r="C146" s="2">
        <v>1842</v>
      </c>
      <c r="D146" t="s">
        <v>22</v>
      </c>
      <c r="E146">
        <v>-74</v>
      </c>
      <c r="F146">
        <v>14</v>
      </c>
      <c r="G146">
        <v>24</v>
      </c>
      <c r="H146" s="2">
        <v>1936299</v>
      </c>
    </row>
    <row r="147" spans="1:8" ht="12.75">
      <c r="A147">
        <v>45</v>
      </c>
      <c r="B147" t="s">
        <v>279</v>
      </c>
      <c r="C147" s="2">
        <v>1373</v>
      </c>
      <c r="D147" t="s">
        <v>33</v>
      </c>
      <c r="E147">
        <v>420</v>
      </c>
      <c r="F147">
        <v>12</v>
      </c>
      <c r="G147">
        <v>3</v>
      </c>
      <c r="H147" s="2">
        <v>166961</v>
      </c>
    </row>
    <row r="148" spans="1:8" ht="12.75">
      <c r="A148">
        <v>60</v>
      </c>
      <c r="B148" t="s">
        <v>281</v>
      </c>
      <c r="C148" s="2">
        <v>20</v>
      </c>
      <c r="D148" t="s">
        <v>17</v>
      </c>
      <c r="E148">
        <v>0</v>
      </c>
      <c r="F148">
        <v>15</v>
      </c>
      <c r="G148">
        <v>1</v>
      </c>
      <c r="H148" s="2">
        <v>196402</v>
      </c>
    </row>
    <row r="151" ht="12.75">
      <c r="B151" s="1" t="s">
        <v>26</v>
      </c>
    </row>
    <row r="152" ht="12.75">
      <c r="B152" t="s">
        <v>338</v>
      </c>
    </row>
    <row r="154" ht="12.75">
      <c r="B154" t="s">
        <v>339</v>
      </c>
    </row>
    <row r="156" ht="12.75">
      <c r="B156" t="s">
        <v>340</v>
      </c>
    </row>
    <row r="158" ht="12.75">
      <c r="B158" t="s">
        <v>341</v>
      </c>
    </row>
    <row r="162" spans="2:5" ht="12.75">
      <c r="B162" s="1" t="s">
        <v>342</v>
      </c>
      <c r="C162" s="1"/>
      <c r="D162" s="1"/>
      <c r="E162" s="1"/>
    </row>
    <row r="164" spans="2:8" ht="12.75">
      <c r="B164" s="1" t="s">
        <v>0</v>
      </c>
      <c r="C164" s="1" t="s">
        <v>1</v>
      </c>
      <c r="D164" s="1" t="s">
        <v>2</v>
      </c>
      <c r="E164" s="1" t="s">
        <v>3</v>
      </c>
      <c r="F164" s="1" t="s">
        <v>4</v>
      </c>
      <c r="G164" s="1" t="s">
        <v>5</v>
      </c>
      <c r="H164" s="1" t="s">
        <v>6</v>
      </c>
    </row>
    <row r="165" spans="1:8" ht="12.75">
      <c r="A165">
        <v>1</v>
      </c>
      <c r="B165" t="s">
        <v>345</v>
      </c>
      <c r="C165" s="2">
        <v>1159754</v>
      </c>
      <c r="D165" t="s">
        <v>14</v>
      </c>
      <c r="F165">
        <v>1</v>
      </c>
      <c r="G165">
        <v>264</v>
      </c>
      <c r="H165" s="2">
        <v>1159754</v>
      </c>
    </row>
    <row r="166" spans="1:8" ht="12.75">
      <c r="A166">
        <v>2</v>
      </c>
      <c r="B166" t="s">
        <v>335</v>
      </c>
      <c r="C166" s="2">
        <v>1019200</v>
      </c>
      <c r="D166" t="s">
        <v>12</v>
      </c>
      <c r="E166">
        <v>-33</v>
      </c>
      <c r="F166">
        <v>2</v>
      </c>
      <c r="G166">
        <v>371</v>
      </c>
      <c r="H166" s="2">
        <v>3850685</v>
      </c>
    </row>
    <row r="167" spans="1:8" ht="12.75">
      <c r="A167">
        <v>3</v>
      </c>
      <c r="B167" t="s">
        <v>308</v>
      </c>
      <c r="C167" s="2">
        <v>782639</v>
      </c>
      <c r="D167" t="s">
        <v>51</v>
      </c>
      <c r="E167">
        <v>-26</v>
      </c>
      <c r="F167">
        <v>5</v>
      </c>
      <c r="G167">
        <v>428</v>
      </c>
      <c r="H167" s="2">
        <v>20313241</v>
      </c>
    </row>
    <row r="168" spans="1:8" ht="12.75">
      <c r="A168">
        <v>4</v>
      </c>
      <c r="B168" t="s">
        <v>336</v>
      </c>
      <c r="C168" s="2">
        <v>603437</v>
      </c>
      <c r="D168" t="s">
        <v>14</v>
      </c>
      <c r="E168">
        <v>-35</v>
      </c>
      <c r="F168">
        <v>2</v>
      </c>
      <c r="G168">
        <v>362</v>
      </c>
      <c r="H168" s="2">
        <v>2298692</v>
      </c>
    </row>
    <row r="169" spans="1:8" ht="12.75">
      <c r="A169">
        <v>5</v>
      </c>
      <c r="B169" t="s">
        <v>344</v>
      </c>
      <c r="C169" s="2">
        <v>592722</v>
      </c>
      <c r="D169" t="s">
        <v>51</v>
      </c>
      <c r="F169">
        <v>1</v>
      </c>
      <c r="G169">
        <v>307</v>
      </c>
      <c r="H169" s="2">
        <v>592722</v>
      </c>
    </row>
    <row r="170" spans="1:8" ht="12.75">
      <c r="A170">
        <v>6</v>
      </c>
      <c r="B170" t="s">
        <v>324</v>
      </c>
      <c r="C170" s="2">
        <v>492156</v>
      </c>
      <c r="D170" t="s">
        <v>12</v>
      </c>
      <c r="E170">
        <v>-39</v>
      </c>
      <c r="F170">
        <v>3</v>
      </c>
      <c r="G170">
        <v>366</v>
      </c>
      <c r="H170" s="2">
        <v>3957626</v>
      </c>
    </row>
    <row r="171" spans="1:8" ht="12.75">
      <c r="A171">
        <v>7</v>
      </c>
      <c r="B171" t="s">
        <v>323</v>
      </c>
      <c r="C171" s="2">
        <v>491675</v>
      </c>
      <c r="D171" t="s">
        <v>14</v>
      </c>
      <c r="E171">
        <v>-17</v>
      </c>
      <c r="F171">
        <v>3</v>
      </c>
      <c r="G171">
        <v>422</v>
      </c>
      <c r="H171" s="2">
        <v>3696493</v>
      </c>
    </row>
    <row r="172" spans="1:8" ht="12.75">
      <c r="A172">
        <v>8</v>
      </c>
      <c r="B172" t="s">
        <v>307</v>
      </c>
      <c r="C172" s="2">
        <v>434972</v>
      </c>
      <c r="D172" t="s">
        <v>8</v>
      </c>
      <c r="E172">
        <v>-34</v>
      </c>
      <c r="F172">
        <v>6</v>
      </c>
      <c r="G172">
        <v>352</v>
      </c>
      <c r="H172" s="2">
        <v>22546152</v>
      </c>
    </row>
    <row r="173" spans="1:8" ht="12.75">
      <c r="A173">
        <v>9</v>
      </c>
      <c r="B173" t="s">
        <v>343</v>
      </c>
      <c r="C173" s="2">
        <v>388212</v>
      </c>
      <c r="D173" t="s">
        <v>24</v>
      </c>
      <c r="F173">
        <v>1</v>
      </c>
      <c r="G173">
        <v>294</v>
      </c>
      <c r="H173" s="2">
        <v>388212</v>
      </c>
    </row>
    <row r="174" spans="1:8" ht="12.75">
      <c r="A174">
        <v>10</v>
      </c>
      <c r="B174" t="s">
        <v>271</v>
      </c>
      <c r="C174" s="2">
        <v>270613</v>
      </c>
      <c r="D174" t="s">
        <v>10</v>
      </c>
      <c r="E174">
        <v>-22</v>
      </c>
      <c r="F174">
        <v>8</v>
      </c>
      <c r="G174">
        <v>392</v>
      </c>
      <c r="H174" s="2">
        <v>20685887</v>
      </c>
    </row>
    <row r="175" spans="1:8" ht="12.75">
      <c r="A175">
        <v>11</v>
      </c>
      <c r="B175" t="s">
        <v>285</v>
      </c>
      <c r="C175" s="2">
        <v>264043</v>
      </c>
      <c r="D175" t="s">
        <v>51</v>
      </c>
      <c r="E175">
        <v>-18</v>
      </c>
      <c r="F175">
        <v>7</v>
      </c>
      <c r="G175">
        <v>392</v>
      </c>
      <c r="H175" s="2">
        <v>10282616</v>
      </c>
    </row>
    <row r="176" spans="1:8" ht="12.75">
      <c r="A176">
        <v>12</v>
      </c>
      <c r="B176" t="s">
        <v>270</v>
      </c>
      <c r="C176" s="2">
        <v>181162</v>
      </c>
      <c r="D176" t="s">
        <v>24</v>
      </c>
      <c r="E176">
        <v>-43</v>
      </c>
      <c r="F176">
        <v>9</v>
      </c>
      <c r="G176">
        <v>186</v>
      </c>
      <c r="H176" s="2">
        <v>20245815</v>
      </c>
    </row>
    <row r="177" spans="1:8" ht="12.75">
      <c r="A177">
        <v>13</v>
      </c>
      <c r="B177" t="s">
        <v>334</v>
      </c>
      <c r="C177" s="2">
        <v>147642</v>
      </c>
      <c r="D177" t="s">
        <v>22</v>
      </c>
      <c r="E177">
        <v>-16</v>
      </c>
      <c r="F177">
        <v>2</v>
      </c>
      <c r="G177">
        <v>57</v>
      </c>
      <c r="H177" s="2">
        <v>481199</v>
      </c>
    </row>
    <row r="178" spans="1:8" ht="12.75">
      <c r="A178">
        <v>14</v>
      </c>
      <c r="B178" t="s">
        <v>314</v>
      </c>
      <c r="C178" s="2">
        <v>100291</v>
      </c>
      <c r="D178" t="s">
        <v>10</v>
      </c>
      <c r="E178">
        <v>-57</v>
      </c>
      <c r="F178">
        <v>4</v>
      </c>
      <c r="G178">
        <v>190</v>
      </c>
      <c r="H178" s="2">
        <v>3305089</v>
      </c>
    </row>
    <row r="179" spans="1:8" ht="12.75">
      <c r="A179">
        <v>15</v>
      </c>
      <c r="B179" t="s">
        <v>322</v>
      </c>
      <c r="C179" s="2">
        <v>96811</v>
      </c>
      <c r="D179" t="s">
        <v>325</v>
      </c>
      <c r="E179">
        <v>-18</v>
      </c>
      <c r="F179">
        <v>3</v>
      </c>
      <c r="G179">
        <v>44</v>
      </c>
      <c r="H179" s="2">
        <v>499549</v>
      </c>
    </row>
    <row r="181" spans="2:8" ht="12.75">
      <c r="B181" s="1" t="s">
        <v>25</v>
      </c>
      <c r="C181" s="4">
        <f>SUM(C165:C179)</f>
        <v>7025329</v>
      </c>
      <c r="D181" s="1"/>
      <c r="E181" s="1"/>
      <c r="F181" s="1"/>
      <c r="G181" s="4">
        <f>SUM(G165:G179)</f>
        <v>4427</v>
      </c>
      <c r="H181" s="4">
        <f>SUM(H165:H179)</f>
        <v>114303732</v>
      </c>
    </row>
    <row r="183" spans="1:8" ht="12.75">
      <c r="A183">
        <v>31</v>
      </c>
      <c r="B183" t="s">
        <v>337</v>
      </c>
      <c r="C183" s="2">
        <v>5170</v>
      </c>
      <c r="D183" t="s">
        <v>196</v>
      </c>
      <c r="E183">
        <v>90</v>
      </c>
      <c r="F183">
        <v>4</v>
      </c>
      <c r="G183">
        <v>3</v>
      </c>
      <c r="H183" s="2">
        <v>23236</v>
      </c>
    </row>
    <row r="184" spans="1:8" ht="12.75">
      <c r="A184">
        <v>40</v>
      </c>
      <c r="B184" t="s">
        <v>346</v>
      </c>
      <c r="C184" s="2">
        <v>2392</v>
      </c>
      <c r="D184" t="s">
        <v>331</v>
      </c>
      <c r="E184">
        <v>-33</v>
      </c>
      <c r="F184">
        <v>7</v>
      </c>
      <c r="G184">
        <v>4</v>
      </c>
      <c r="H184" s="2">
        <v>112302</v>
      </c>
    </row>
    <row r="185" spans="1:8" ht="12.75">
      <c r="A185">
        <v>43</v>
      </c>
      <c r="B185" t="s">
        <v>207</v>
      </c>
      <c r="C185" s="2">
        <v>1982</v>
      </c>
      <c r="D185" t="s">
        <v>22</v>
      </c>
      <c r="E185">
        <v>8</v>
      </c>
      <c r="F185">
        <v>15</v>
      </c>
      <c r="G185">
        <v>22</v>
      </c>
      <c r="H185" s="2">
        <v>1939646</v>
      </c>
    </row>
    <row r="186" spans="1:8" ht="12.75">
      <c r="A186">
        <v>48</v>
      </c>
      <c r="B186" t="s">
        <v>256</v>
      </c>
      <c r="C186" s="2">
        <v>1493</v>
      </c>
      <c r="D186" t="s">
        <v>196</v>
      </c>
      <c r="E186">
        <v>-43</v>
      </c>
      <c r="F186">
        <v>10</v>
      </c>
      <c r="G186">
        <v>4</v>
      </c>
      <c r="H186" s="2">
        <v>305954</v>
      </c>
    </row>
    <row r="187" spans="1:8" ht="12.75">
      <c r="A187">
        <v>59</v>
      </c>
      <c r="B187" t="s">
        <v>279</v>
      </c>
      <c r="C187" s="2">
        <v>321</v>
      </c>
      <c r="D187" t="s">
        <v>33</v>
      </c>
      <c r="E187">
        <v>-77</v>
      </c>
      <c r="F187">
        <v>13</v>
      </c>
      <c r="G187">
        <v>2</v>
      </c>
      <c r="H187" s="2">
        <v>168559</v>
      </c>
    </row>
    <row r="188" spans="1:8" ht="12.75">
      <c r="A188">
        <v>64</v>
      </c>
      <c r="B188" t="s">
        <v>288</v>
      </c>
      <c r="C188" s="2">
        <v>201</v>
      </c>
      <c r="D188" t="s">
        <v>290</v>
      </c>
      <c r="E188">
        <v>0</v>
      </c>
      <c r="F188">
        <v>7</v>
      </c>
      <c r="G188">
        <v>1</v>
      </c>
      <c r="H188" s="2">
        <v>5328</v>
      </c>
    </row>
    <row r="189" spans="1:8" ht="12.75">
      <c r="A189">
        <v>65</v>
      </c>
      <c r="B189" t="s">
        <v>347</v>
      </c>
      <c r="C189" s="2">
        <v>147</v>
      </c>
      <c r="D189" t="s">
        <v>290</v>
      </c>
      <c r="F189">
        <v>1</v>
      </c>
      <c r="G189">
        <v>3</v>
      </c>
      <c r="H189" s="2">
        <v>147</v>
      </c>
    </row>
    <row r="192" ht="12.75">
      <c r="B192" s="1" t="s">
        <v>26</v>
      </c>
    </row>
    <row r="193" ht="12.75">
      <c r="B193" t="s">
        <v>348</v>
      </c>
    </row>
    <row r="195" ht="12.75">
      <c r="B195" t="s">
        <v>349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16">
      <selection activeCell="B106" sqref="B106"/>
    </sheetView>
  </sheetViews>
  <sheetFormatPr defaultColWidth="9.140625" defaultRowHeight="12.75"/>
  <cols>
    <col min="1" max="1" width="5.140625" style="0" customWidth="1"/>
    <col min="2" max="2" width="35.140625" style="0" customWidth="1"/>
    <col min="3" max="3" width="11.28125" style="0" customWidth="1"/>
    <col min="4" max="4" width="11.421875" style="0" customWidth="1"/>
    <col min="7" max="7" width="9.7109375" style="0" customWidth="1"/>
    <col min="8" max="8" width="12.140625" style="0" customWidth="1"/>
  </cols>
  <sheetData>
    <row r="1" spans="2:5" ht="12.75">
      <c r="B1" s="1" t="s">
        <v>353</v>
      </c>
      <c r="C1" s="1"/>
      <c r="D1" s="1"/>
      <c r="E1" s="1"/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352</v>
      </c>
      <c r="C4" s="2">
        <v>2150511</v>
      </c>
      <c r="D4" t="s">
        <v>12</v>
      </c>
      <c r="F4">
        <v>1</v>
      </c>
      <c r="G4">
        <v>419</v>
      </c>
      <c r="H4" s="2">
        <v>2150511</v>
      </c>
    </row>
    <row r="5" spans="1:8" ht="12.75">
      <c r="A5">
        <v>2</v>
      </c>
      <c r="B5" t="s">
        <v>345</v>
      </c>
      <c r="C5" s="2">
        <v>841000</v>
      </c>
      <c r="D5" t="s">
        <v>14</v>
      </c>
      <c r="E5">
        <v>-27</v>
      </c>
      <c r="F5">
        <v>2</v>
      </c>
      <c r="G5">
        <v>265</v>
      </c>
      <c r="H5" s="2">
        <v>2728481</v>
      </c>
    </row>
    <row r="6" spans="1:8" ht="12.75">
      <c r="A6">
        <v>3</v>
      </c>
      <c r="B6" t="s">
        <v>335</v>
      </c>
      <c r="C6" s="2">
        <v>655188</v>
      </c>
      <c r="D6" t="s">
        <v>12</v>
      </c>
      <c r="E6">
        <v>-36</v>
      </c>
      <c r="F6">
        <v>3</v>
      </c>
      <c r="G6">
        <v>367</v>
      </c>
      <c r="H6" s="2">
        <v>5133075</v>
      </c>
    </row>
    <row r="7" spans="1:8" ht="12.75">
      <c r="A7">
        <v>4</v>
      </c>
      <c r="B7" t="s">
        <v>351</v>
      </c>
      <c r="C7" s="2">
        <v>554413</v>
      </c>
      <c r="D7" t="s">
        <v>14</v>
      </c>
      <c r="F7">
        <v>1</v>
      </c>
      <c r="G7">
        <v>215</v>
      </c>
      <c r="H7" s="2">
        <v>554413</v>
      </c>
    </row>
    <row r="8" spans="1:8" ht="12.75">
      <c r="A8">
        <v>5</v>
      </c>
      <c r="B8" t="s">
        <v>308</v>
      </c>
      <c r="C8" s="2">
        <v>472961</v>
      </c>
      <c r="D8" t="s">
        <v>51</v>
      </c>
      <c r="E8">
        <v>-40</v>
      </c>
      <c r="F8">
        <v>6</v>
      </c>
      <c r="G8">
        <v>355</v>
      </c>
      <c r="H8" s="2">
        <v>21220822</v>
      </c>
    </row>
    <row r="9" spans="1:8" ht="12.75">
      <c r="A9">
        <v>6</v>
      </c>
      <c r="B9" t="s">
        <v>344</v>
      </c>
      <c r="C9" s="2">
        <v>447626</v>
      </c>
      <c r="D9" t="s">
        <v>51</v>
      </c>
      <c r="E9">
        <v>-24</v>
      </c>
      <c r="F9">
        <v>2</v>
      </c>
      <c r="G9">
        <v>301</v>
      </c>
      <c r="H9" s="2">
        <v>1505027</v>
      </c>
    </row>
    <row r="10" spans="1:8" ht="12.75">
      <c r="A10">
        <v>7</v>
      </c>
      <c r="B10" t="s">
        <v>323</v>
      </c>
      <c r="C10" s="2">
        <v>331773</v>
      </c>
      <c r="D10" t="s">
        <v>14</v>
      </c>
      <c r="E10">
        <v>-33</v>
      </c>
      <c r="F10">
        <v>4</v>
      </c>
      <c r="G10">
        <v>417</v>
      </c>
      <c r="H10" s="2">
        <v>4346555</v>
      </c>
    </row>
    <row r="11" spans="1:8" ht="12.75">
      <c r="A11">
        <v>8</v>
      </c>
      <c r="B11" t="s">
        <v>336</v>
      </c>
      <c r="C11" s="2">
        <v>325415</v>
      </c>
      <c r="D11" t="s">
        <v>14</v>
      </c>
      <c r="E11">
        <v>-46</v>
      </c>
      <c r="F11">
        <v>3</v>
      </c>
      <c r="G11">
        <v>313</v>
      </c>
      <c r="H11" s="2">
        <v>2983525</v>
      </c>
    </row>
    <row r="12" spans="1:8" ht="12.75">
      <c r="A12">
        <v>9</v>
      </c>
      <c r="B12" t="s">
        <v>233</v>
      </c>
      <c r="C12" s="2">
        <v>272186</v>
      </c>
      <c r="D12" t="s">
        <v>51</v>
      </c>
      <c r="E12">
        <v>1226</v>
      </c>
      <c r="F12">
        <v>13</v>
      </c>
      <c r="G12">
        <v>305</v>
      </c>
      <c r="H12" s="2">
        <v>27918647</v>
      </c>
    </row>
    <row r="13" spans="1:8" ht="12.75">
      <c r="A13">
        <v>10</v>
      </c>
      <c r="B13" t="s">
        <v>307</v>
      </c>
      <c r="C13" s="2">
        <v>254297</v>
      </c>
      <c r="D13" t="s">
        <v>8</v>
      </c>
      <c r="E13">
        <v>-42</v>
      </c>
      <c r="F13">
        <v>7</v>
      </c>
      <c r="G13">
        <v>248</v>
      </c>
      <c r="H13" s="2">
        <v>23070303</v>
      </c>
    </row>
    <row r="14" spans="1:8" ht="12.75">
      <c r="A14">
        <v>11</v>
      </c>
      <c r="B14" t="s">
        <v>324</v>
      </c>
      <c r="C14" s="2">
        <v>245654</v>
      </c>
      <c r="D14" t="s">
        <v>12</v>
      </c>
      <c r="E14">
        <v>-50</v>
      </c>
      <c r="F14">
        <v>4</v>
      </c>
      <c r="G14">
        <v>319</v>
      </c>
      <c r="H14" s="2">
        <v>4488658</v>
      </c>
    </row>
    <row r="15" spans="1:8" ht="12.75">
      <c r="A15">
        <v>12</v>
      </c>
      <c r="B15" t="s">
        <v>271</v>
      </c>
      <c r="C15" s="2">
        <v>173852</v>
      </c>
      <c r="D15" t="s">
        <v>10</v>
      </c>
      <c r="E15">
        <v>-36</v>
      </c>
      <c r="F15">
        <v>9</v>
      </c>
      <c r="G15">
        <v>327</v>
      </c>
      <c r="H15" s="2">
        <v>21040919</v>
      </c>
    </row>
    <row r="16" spans="1:8" ht="12.75">
      <c r="A16">
        <v>13</v>
      </c>
      <c r="B16" t="s">
        <v>285</v>
      </c>
      <c r="C16" s="2">
        <v>168207</v>
      </c>
      <c r="D16" t="s">
        <v>51</v>
      </c>
      <c r="E16">
        <v>-36</v>
      </c>
      <c r="F16">
        <v>8</v>
      </c>
      <c r="G16">
        <v>337</v>
      </c>
      <c r="H16" s="2">
        <v>10621322</v>
      </c>
    </row>
    <row r="17" spans="1:8" ht="12.75">
      <c r="A17">
        <v>14</v>
      </c>
      <c r="B17" t="s">
        <v>343</v>
      </c>
      <c r="C17" s="2">
        <v>151050</v>
      </c>
      <c r="D17" t="s">
        <v>24</v>
      </c>
      <c r="E17">
        <v>-61</v>
      </c>
      <c r="F17">
        <v>2</v>
      </c>
      <c r="G17">
        <v>290</v>
      </c>
      <c r="H17" s="2">
        <v>761276</v>
      </c>
    </row>
    <row r="18" spans="1:8" ht="12.75">
      <c r="A18">
        <v>15</v>
      </c>
      <c r="B18" t="s">
        <v>350</v>
      </c>
      <c r="C18" s="2">
        <v>129920</v>
      </c>
      <c r="D18" t="s">
        <v>33</v>
      </c>
      <c r="F18">
        <v>1</v>
      </c>
      <c r="G18">
        <v>74</v>
      </c>
      <c r="H18" s="2">
        <v>129920</v>
      </c>
    </row>
    <row r="20" spans="2:8" ht="12.75">
      <c r="B20" s="1" t="s">
        <v>25</v>
      </c>
      <c r="C20" s="4">
        <f>SUM(C4:C18)</f>
        <v>7174053</v>
      </c>
      <c r="D20" s="1"/>
      <c r="E20" s="1"/>
      <c r="F20" s="1"/>
      <c r="G20" s="4">
        <f>SUM(G4:G18)</f>
        <v>4552</v>
      </c>
      <c r="H20" s="4">
        <f>SUM(H4:H18)</f>
        <v>128653454</v>
      </c>
    </row>
    <row r="23" ht="12.75">
      <c r="B23" s="1" t="s">
        <v>26</v>
      </c>
    </row>
    <row r="24" ht="12.75">
      <c r="B24" t="s">
        <v>354</v>
      </c>
    </row>
    <row r="26" ht="12.75">
      <c r="B26" t="s">
        <v>356</v>
      </c>
    </row>
    <row r="28" ht="12.75">
      <c r="B28" t="s">
        <v>355</v>
      </c>
    </row>
    <row r="30" ht="12.75">
      <c r="B30" t="s">
        <v>165</v>
      </c>
    </row>
    <row r="33" spans="2:5" ht="12.75">
      <c r="B33" s="1" t="s">
        <v>357</v>
      </c>
      <c r="C33" s="1"/>
      <c r="D33" s="1"/>
      <c r="E33" s="1"/>
    </row>
    <row r="35" spans="2:8" ht="12.7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</row>
    <row r="36" spans="1:8" ht="12.75">
      <c r="A36">
        <v>1</v>
      </c>
      <c r="B36" t="s">
        <v>359</v>
      </c>
      <c r="C36" s="2">
        <v>3767713</v>
      </c>
      <c r="D36" t="s">
        <v>14</v>
      </c>
      <c r="F36">
        <v>1</v>
      </c>
      <c r="G36">
        <v>443</v>
      </c>
      <c r="H36" s="2">
        <v>3767713</v>
      </c>
    </row>
    <row r="37" spans="1:8" ht="12.75">
      <c r="A37">
        <v>2</v>
      </c>
      <c r="B37" t="s">
        <v>352</v>
      </c>
      <c r="C37" s="2">
        <v>1100791</v>
      </c>
      <c r="D37" t="s">
        <v>12</v>
      </c>
      <c r="E37">
        <v>-49</v>
      </c>
      <c r="F37">
        <v>2</v>
      </c>
      <c r="G37">
        <v>419</v>
      </c>
      <c r="H37" s="2">
        <v>4198872</v>
      </c>
    </row>
    <row r="38" spans="1:8" ht="12.75">
      <c r="A38">
        <v>3</v>
      </c>
      <c r="B38" t="s">
        <v>345</v>
      </c>
      <c r="C38" s="2">
        <v>476663</v>
      </c>
      <c r="D38" t="s">
        <v>14</v>
      </c>
      <c r="E38">
        <v>-43</v>
      </c>
      <c r="F38">
        <v>3</v>
      </c>
      <c r="G38">
        <v>263</v>
      </c>
      <c r="H38" s="2">
        <v>3621078</v>
      </c>
    </row>
    <row r="39" spans="1:8" ht="12.75">
      <c r="A39">
        <v>4</v>
      </c>
      <c r="B39" t="s">
        <v>351</v>
      </c>
      <c r="C39" s="2">
        <v>428743</v>
      </c>
      <c r="D39" t="s">
        <v>14</v>
      </c>
      <c r="E39">
        <v>-23</v>
      </c>
      <c r="F39">
        <v>2</v>
      </c>
      <c r="G39">
        <v>224</v>
      </c>
      <c r="H39" s="2">
        <v>1389884</v>
      </c>
    </row>
    <row r="40" spans="1:8" ht="12.75">
      <c r="A40">
        <v>5</v>
      </c>
      <c r="B40" t="s">
        <v>335</v>
      </c>
      <c r="C40" s="2">
        <v>351964</v>
      </c>
      <c r="D40" t="s">
        <v>12</v>
      </c>
      <c r="E40">
        <v>-46</v>
      </c>
      <c r="F40">
        <v>4</v>
      </c>
      <c r="G40">
        <v>340</v>
      </c>
      <c r="H40" s="2">
        <v>5816908</v>
      </c>
    </row>
    <row r="41" spans="1:8" ht="12.75">
      <c r="A41">
        <v>6</v>
      </c>
      <c r="B41" t="s">
        <v>308</v>
      </c>
      <c r="C41" s="2">
        <v>250817</v>
      </c>
      <c r="D41" t="s">
        <v>51</v>
      </c>
      <c r="E41">
        <v>-47</v>
      </c>
      <c r="F41">
        <v>7</v>
      </c>
      <c r="G41">
        <v>307</v>
      </c>
      <c r="H41" s="2">
        <v>21612875</v>
      </c>
    </row>
    <row r="42" spans="1:8" ht="12.75">
      <c r="A42">
        <v>7</v>
      </c>
      <c r="B42" t="s">
        <v>358</v>
      </c>
      <c r="C42" s="2">
        <v>246860</v>
      </c>
      <c r="D42" t="s">
        <v>101</v>
      </c>
      <c r="F42">
        <v>1</v>
      </c>
      <c r="G42">
        <v>263</v>
      </c>
      <c r="H42" s="2">
        <v>246860</v>
      </c>
    </row>
    <row r="43" spans="1:8" ht="12.75">
      <c r="A43">
        <v>8</v>
      </c>
      <c r="B43" t="s">
        <v>233</v>
      </c>
      <c r="C43" s="2">
        <v>219461</v>
      </c>
      <c r="D43" t="s">
        <v>51</v>
      </c>
      <c r="E43">
        <v>-19</v>
      </c>
      <c r="F43">
        <v>14</v>
      </c>
      <c r="G43">
        <v>301</v>
      </c>
      <c r="H43" s="2">
        <v>28177829</v>
      </c>
    </row>
    <row r="44" spans="1:8" ht="12.75">
      <c r="A44">
        <v>9</v>
      </c>
      <c r="B44" t="s">
        <v>323</v>
      </c>
      <c r="C44" s="2">
        <v>214144</v>
      </c>
      <c r="D44" t="s">
        <v>14</v>
      </c>
      <c r="E44">
        <v>-35</v>
      </c>
      <c r="F44">
        <v>5</v>
      </c>
      <c r="G44">
        <v>392</v>
      </c>
      <c r="H44" s="2">
        <v>4596843</v>
      </c>
    </row>
    <row r="45" spans="1:8" ht="12.75">
      <c r="A45">
        <v>10</v>
      </c>
      <c r="B45" t="s">
        <v>344</v>
      </c>
      <c r="C45" s="2">
        <v>194426</v>
      </c>
      <c r="D45" t="s">
        <v>51</v>
      </c>
      <c r="E45">
        <v>-57</v>
      </c>
      <c r="F45">
        <v>3</v>
      </c>
      <c r="G45">
        <v>237</v>
      </c>
      <c r="H45" s="2">
        <v>1946845</v>
      </c>
    </row>
    <row r="46" spans="1:8" ht="12.75">
      <c r="A46">
        <v>11</v>
      </c>
      <c r="B46" t="s">
        <v>307</v>
      </c>
      <c r="C46" s="2">
        <v>102350</v>
      </c>
      <c r="D46" t="s">
        <v>8</v>
      </c>
      <c r="E46">
        <v>-60</v>
      </c>
      <c r="F46">
        <v>8</v>
      </c>
      <c r="G46">
        <v>171</v>
      </c>
      <c r="H46" s="2">
        <v>23257354</v>
      </c>
    </row>
    <row r="47" spans="1:8" ht="12.75">
      <c r="A47">
        <v>12</v>
      </c>
      <c r="B47" t="s">
        <v>336</v>
      </c>
      <c r="C47" s="2">
        <v>101146</v>
      </c>
      <c r="D47" t="s">
        <v>14</v>
      </c>
      <c r="E47">
        <v>-69</v>
      </c>
      <c r="F47">
        <v>4</v>
      </c>
      <c r="G47">
        <v>194</v>
      </c>
      <c r="H47" s="2">
        <v>3216609</v>
      </c>
    </row>
    <row r="48" spans="1:8" ht="12.75">
      <c r="A48">
        <v>13</v>
      </c>
      <c r="B48" t="s">
        <v>271</v>
      </c>
      <c r="C48" s="2">
        <v>100984</v>
      </c>
      <c r="D48" t="s">
        <v>10</v>
      </c>
      <c r="E48">
        <v>-42</v>
      </c>
      <c r="F48">
        <v>10</v>
      </c>
      <c r="G48">
        <v>284</v>
      </c>
      <c r="H48" s="2">
        <v>21160593</v>
      </c>
    </row>
    <row r="49" spans="1:8" ht="12.75">
      <c r="A49">
        <v>14</v>
      </c>
      <c r="B49" t="s">
        <v>285</v>
      </c>
      <c r="C49" s="2">
        <v>96572</v>
      </c>
      <c r="D49" t="s">
        <v>51</v>
      </c>
      <c r="E49">
        <v>-43</v>
      </c>
      <c r="F49">
        <v>9</v>
      </c>
      <c r="G49">
        <v>315</v>
      </c>
      <c r="H49" s="2">
        <v>10729564</v>
      </c>
    </row>
    <row r="50" spans="1:8" ht="12.75">
      <c r="A50">
        <v>15</v>
      </c>
      <c r="B50" t="s">
        <v>334</v>
      </c>
      <c r="C50" s="2">
        <v>85833</v>
      </c>
      <c r="D50" t="s">
        <v>22</v>
      </c>
      <c r="E50">
        <v>-16</v>
      </c>
      <c r="F50">
        <v>4</v>
      </c>
      <c r="G50">
        <v>57</v>
      </c>
      <c r="H50" s="2">
        <v>862190</v>
      </c>
    </row>
    <row r="52" spans="2:8" ht="12.75">
      <c r="B52" s="1" t="s">
        <v>25</v>
      </c>
      <c r="C52" s="4">
        <f>SUM(C36:C50)</f>
        <v>7738467</v>
      </c>
      <c r="D52" s="1"/>
      <c r="E52" s="1"/>
      <c r="F52" s="1"/>
      <c r="G52" s="4">
        <f>SUM(G36:G50)</f>
        <v>4210</v>
      </c>
      <c r="H52" s="4">
        <f>SUM(H36:H50)</f>
        <v>134602017</v>
      </c>
    </row>
    <row r="54" spans="1:8" ht="12.75">
      <c r="A54">
        <v>16</v>
      </c>
      <c r="B54" t="s">
        <v>350</v>
      </c>
      <c r="C54" s="2">
        <v>79576</v>
      </c>
      <c r="D54" t="s">
        <v>33</v>
      </c>
      <c r="E54">
        <v>-39</v>
      </c>
      <c r="F54">
        <v>2</v>
      </c>
      <c r="G54">
        <v>69</v>
      </c>
      <c r="H54" s="2">
        <v>281270</v>
      </c>
    </row>
    <row r="55" spans="1:8" ht="12.75">
      <c r="A55">
        <v>42</v>
      </c>
      <c r="B55" t="s">
        <v>346</v>
      </c>
      <c r="C55" s="2">
        <v>1920</v>
      </c>
      <c r="D55" t="s">
        <v>189</v>
      </c>
      <c r="E55">
        <v>12</v>
      </c>
      <c r="F55">
        <v>9</v>
      </c>
      <c r="G55">
        <v>4</v>
      </c>
      <c r="H55" s="2">
        <v>119577</v>
      </c>
    </row>
    <row r="56" spans="1:8" ht="12.75">
      <c r="A56">
        <v>47</v>
      </c>
      <c r="B56" t="s">
        <v>306</v>
      </c>
      <c r="C56" s="2">
        <v>629</v>
      </c>
      <c r="D56" t="s">
        <v>196</v>
      </c>
      <c r="E56">
        <v>-84</v>
      </c>
      <c r="F56">
        <v>7</v>
      </c>
      <c r="G56">
        <v>1</v>
      </c>
      <c r="H56" s="2">
        <v>210454</v>
      </c>
    </row>
    <row r="57" spans="1:8" ht="12.75">
      <c r="A57">
        <v>50</v>
      </c>
      <c r="B57" t="s">
        <v>256</v>
      </c>
      <c r="C57" s="2">
        <v>390</v>
      </c>
      <c r="D57" t="s">
        <v>196</v>
      </c>
      <c r="F57">
        <v>12</v>
      </c>
      <c r="G57">
        <v>1</v>
      </c>
      <c r="H57" s="2">
        <v>310580</v>
      </c>
    </row>
    <row r="58" spans="1:8" ht="12.75">
      <c r="A58">
        <v>58</v>
      </c>
      <c r="B58" t="s">
        <v>347</v>
      </c>
      <c r="C58" s="2">
        <v>18</v>
      </c>
      <c r="D58" t="s">
        <v>290</v>
      </c>
      <c r="E58">
        <v>80</v>
      </c>
      <c r="F58">
        <v>3</v>
      </c>
      <c r="G58">
        <v>1</v>
      </c>
      <c r="H58" s="2">
        <v>307</v>
      </c>
    </row>
    <row r="60" ht="12.75">
      <c r="B60" s="1" t="s">
        <v>26</v>
      </c>
    </row>
    <row r="61" ht="12.75">
      <c r="B61" t="s">
        <v>360</v>
      </c>
    </row>
    <row r="63" ht="12.75">
      <c r="B63" t="s">
        <v>361</v>
      </c>
    </row>
    <row r="65" ht="12.75">
      <c r="B65" t="s">
        <v>362</v>
      </c>
    </row>
    <row r="67" ht="12.75">
      <c r="B67" t="s">
        <v>363</v>
      </c>
    </row>
    <row r="71" spans="2:5" ht="12.75">
      <c r="B71" s="1" t="s">
        <v>364</v>
      </c>
      <c r="C71" s="1"/>
      <c r="D71" s="1"/>
      <c r="E71" s="1"/>
    </row>
    <row r="73" spans="2:8" ht="12.7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  <c r="G73" s="1" t="s">
        <v>5</v>
      </c>
      <c r="H73" s="1" t="s">
        <v>6</v>
      </c>
    </row>
    <row r="74" spans="1:8" ht="12.75">
      <c r="A74">
        <v>1</v>
      </c>
      <c r="B74" t="s">
        <v>359</v>
      </c>
      <c r="C74" s="6">
        <v>2657379</v>
      </c>
      <c r="D74" s="8" t="s">
        <v>14</v>
      </c>
      <c r="E74" s="9" t="s">
        <v>369</v>
      </c>
      <c r="F74" s="3">
        <v>2</v>
      </c>
      <c r="G74" s="3">
        <v>440</v>
      </c>
      <c r="H74" s="6">
        <v>8063752</v>
      </c>
    </row>
    <row r="75" spans="1:8" ht="12.75">
      <c r="A75">
        <v>2</v>
      </c>
      <c r="B75" t="s">
        <v>365</v>
      </c>
      <c r="C75" s="6">
        <v>1503436</v>
      </c>
      <c r="D75" s="8" t="s">
        <v>8</v>
      </c>
      <c r="E75" s="9"/>
      <c r="F75" s="3">
        <v>1</v>
      </c>
      <c r="G75" s="3">
        <v>341</v>
      </c>
      <c r="H75" s="6">
        <v>1503436</v>
      </c>
    </row>
    <row r="76" spans="1:8" ht="12.75">
      <c r="A76">
        <v>3</v>
      </c>
      <c r="B76" t="s">
        <v>352</v>
      </c>
      <c r="C76" s="6">
        <v>856800</v>
      </c>
      <c r="D76" s="8" t="s">
        <v>12</v>
      </c>
      <c r="E76" s="9" t="s">
        <v>370</v>
      </c>
      <c r="F76" s="3">
        <v>3</v>
      </c>
      <c r="G76" s="3">
        <v>404</v>
      </c>
      <c r="H76" s="6">
        <v>5640368</v>
      </c>
    </row>
    <row r="77" spans="1:8" ht="12.75">
      <c r="A77">
        <v>4</v>
      </c>
      <c r="B77" t="s">
        <v>366</v>
      </c>
      <c r="C77" s="6">
        <v>396425</v>
      </c>
      <c r="D77" s="8" t="s">
        <v>109</v>
      </c>
      <c r="E77" s="9"/>
      <c r="F77" s="3">
        <v>1</v>
      </c>
      <c r="G77" s="3">
        <v>324</v>
      </c>
      <c r="H77" s="6">
        <v>396425</v>
      </c>
    </row>
    <row r="78" spans="1:8" ht="12.75">
      <c r="A78">
        <v>5</v>
      </c>
      <c r="B78" t="s">
        <v>345</v>
      </c>
      <c r="C78" s="6">
        <v>376943</v>
      </c>
      <c r="D78" s="8" t="s">
        <v>14</v>
      </c>
      <c r="E78" s="9" t="s">
        <v>371</v>
      </c>
      <c r="F78" s="3">
        <v>4</v>
      </c>
      <c r="G78" s="3">
        <v>268</v>
      </c>
      <c r="H78" s="6">
        <v>4280618</v>
      </c>
    </row>
    <row r="79" spans="1:8" ht="12.75">
      <c r="A79">
        <v>6</v>
      </c>
      <c r="B79" t="s">
        <v>351</v>
      </c>
      <c r="C79" s="6">
        <v>322189</v>
      </c>
      <c r="D79" s="8" t="s">
        <v>14</v>
      </c>
      <c r="E79" s="9">
        <f>--25</f>
        <v>25</v>
      </c>
      <c r="F79" s="3">
        <v>3</v>
      </c>
      <c r="G79" s="3">
        <v>216</v>
      </c>
      <c r="H79" s="6">
        <v>2079052</v>
      </c>
    </row>
    <row r="80" spans="1:8" ht="12.75">
      <c r="A80">
        <v>7</v>
      </c>
      <c r="B80" t="s">
        <v>367</v>
      </c>
      <c r="C80" s="6">
        <v>256035</v>
      </c>
      <c r="D80" s="8" t="s">
        <v>24</v>
      </c>
      <c r="E80" s="9"/>
      <c r="F80" s="3">
        <v>1</v>
      </c>
      <c r="G80" s="3">
        <v>32</v>
      </c>
      <c r="H80" s="6">
        <v>256035</v>
      </c>
    </row>
    <row r="81" spans="1:8" ht="12.75">
      <c r="A81">
        <v>8</v>
      </c>
      <c r="B81" t="s">
        <v>335</v>
      </c>
      <c r="C81" s="6">
        <v>200830</v>
      </c>
      <c r="D81" s="8" t="s">
        <v>12</v>
      </c>
      <c r="E81" s="9" t="s">
        <v>372</v>
      </c>
      <c r="F81" s="3">
        <v>5</v>
      </c>
      <c r="G81" s="3">
        <v>258</v>
      </c>
      <c r="H81" s="6">
        <v>6222195</v>
      </c>
    </row>
    <row r="82" spans="1:8" ht="12.75">
      <c r="A82">
        <v>9</v>
      </c>
      <c r="B82" t="s">
        <v>323</v>
      </c>
      <c r="C82" s="6">
        <v>190578</v>
      </c>
      <c r="D82" s="8" t="s">
        <v>14</v>
      </c>
      <c r="E82" s="9" t="s">
        <v>373</v>
      </c>
      <c r="F82" s="3">
        <v>6</v>
      </c>
      <c r="G82" s="3">
        <v>356</v>
      </c>
      <c r="H82" s="6">
        <v>4807806</v>
      </c>
    </row>
    <row r="83" spans="1:8" ht="12.75">
      <c r="A83">
        <v>10</v>
      </c>
      <c r="B83" t="s">
        <v>233</v>
      </c>
      <c r="C83" s="6">
        <v>173489</v>
      </c>
      <c r="D83" s="8" t="s">
        <v>51</v>
      </c>
      <c r="E83" s="9" t="s">
        <v>371</v>
      </c>
      <c r="F83" s="3">
        <v>15</v>
      </c>
      <c r="G83" s="3">
        <v>289</v>
      </c>
      <c r="H83" s="6">
        <v>28379786</v>
      </c>
    </row>
    <row r="84" spans="1:8" ht="12.75">
      <c r="A84">
        <v>11</v>
      </c>
      <c r="B84" t="s">
        <v>308</v>
      </c>
      <c r="C84" s="6">
        <v>166498</v>
      </c>
      <c r="D84" s="8" t="s">
        <v>51</v>
      </c>
      <c r="E84" s="9" t="s">
        <v>374</v>
      </c>
      <c r="F84" s="3">
        <v>8</v>
      </c>
      <c r="G84" s="3">
        <v>270</v>
      </c>
      <c r="H84" s="6">
        <v>21859856</v>
      </c>
    </row>
    <row r="85" spans="1:8" ht="12.75">
      <c r="A85">
        <v>12</v>
      </c>
      <c r="B85" t="s">
        <v>368</v>
      </c>
      <c r="C85" s="6">
        <v>110198</v>
      </c>
      <c r="D85" s="8" t="s">
        <v>188</v>
      </c>
      <c r="E85" s="9"/>
      <c r="F85" s="3">
        <v>1</v>
      </c>
      <c r="G85" s="3">
        <v>33</v>
      </c>
      <c r="H85" s="6">
        <v>110198</v>
      </c>
    </row>
    <row r="86" spans="1:8" ht="12.75">
      <c r="A86">
        <v>13</v>
      </c>
      <c r="B86" t="s">
        <v>344</v>
      </c>
      <c r="C86" s="6">
        <v>97270</v>
      </c>
      <c r="D86" s="8" t="s">
        <v>51</v>
      </c>
      <c r="E86" s="9" t="s">
        <v>375</v>
      </c>
      <c r="F86" s="3">
        <v>4</v>
      </c>
      <c r="G86" s="3">
        <v>163</v>
      </c>
      <c r="H86" s="6">
        <v>2163344</v>
      </c>
    </row>
    <row r="87" spans="1:8" ht="12.75">
      <c r="A87">
        <v>14</v>
      </c>
      <c r="B87" t="s">
        <v>285</v>
      </c>
      <c r="C87" s="6">
        <v>86565</v>
      </c>
      <c r="D87" s="8" t="s">
        <v>51</v>
      </c>
      <c r="E87" s="9" t="s">
        <v>376</v>
      </c>
      <c r="F87" s="3">
        <v>10</v>
      </c>
      <c r="G87" s="3">
        <v>280</v>
      </c>
      <c r="H87" s="6">
        <v>10822453</v>
      </c>
    </row>
    <row r="88" spans="1:8" ht="12.75">
      <c r="A88">
        <v>15</v>
      </c>
      <c r="B88" t="s">
        <v>358</v>
      </c>
      <c r="C88" s="6">
        <v>84892</v>
      </c>
      <c r="D88" s="8" t="s">
        <v>101</v>
      </c>
      <c r="E88" s="9" t="s">
        <v>377</v>
      </c>
      <c r="F88" s="3">
        <v>2</v>
      </c>
      <c r="G88" s="3">
        <v>221</v>
      </c>
      <c r="H88" s="6">
        <v>433546</v>
      </c>
    </row>
    <row r="90" spans="2:8" ht="12.75">
      <c r="B90" s="1" t="s">
        <v>25</v>
      </c>
      <c r="C90" s="4">
        <f>SUM(C74:C88)</f>
        <v>7479527</v>
      </c>
      <c r="D90" s="1"/>
      <c r="E90" s="1"/>
      <c r="F90" s="1"/>
      <c r="G90" s="4">
        <f>SUM(G74:G88)</f>
        <v>3895</v>
      </c>
      <c r="H90" s="4">
        <f>SUM(H74:H88)</f>
        <v>97018870</v>
      </c>
    </row>
    <row r="92" spans="1:8" ht="12.75">
      <c r="A92" s="7">
        <v>19</v>
      </c>
      <c r="B92" t="s">
        <v>350</v>
      </c>
      <c r="C92" s="2">
        <v>43896</v>
      </c>
      <c r="D92" s="7" t="s">
        <v>33</v>
      </c>
      <c r="E92" s="9" t="s">
        <v>378</v>
      </c>
      <c r="F92" s="3">
        <v>3</v>
      </c>
      <c r="G92" s="3">
        <v>49</v>
      </c>
      <c r="H92" s="2">
        <v>378454</v>
      </c>
    </row>
    <row r="93" spans="1:8" ht="12.75">
      <c r="A93" s="7">
        <v>44</v>
      </c>
      <c r="B93" t="s">
        <v>346</v>
      </c>
      <c r="C93" s="2">
        <v>1596</v>
      </c>
      <c r="D93" s="7" t="s">
        <v>189</v>
      </c>
      <c r="E93" s="9" t="s">
        <v>379</v>
      </c>
      <c r="F93" s="3">
        <v>10</v>
      </c>
      <c r="G93" s="3">
        <v>5</v>
      </c>
      <c r="H93" s="2">
        <v>124825</v>
      </c>
    </row>
    <row r="94" spans="1:8" ht="12.75">
      <c r="A94" s="7">
        <v>40</v>
      </c>
      <c r="B94" t="s">
        <v>306</v>
      </c>
      <c r="C94" s="2">
        <v>2541</v>
      </c>
      <c r="D94" s="7" t="s">
        <v>196</v>
      </c>
      <c r="E94" s="3">
        <v>304</v>
      </c>
      <c r="F94" s="3">
        <v>8</v>
      </c>
      <c r="G94" s="3">
        <v>6</v>
      </c>
      <c r="H94" s="2">
        <v>213868</v>
      </c>
    </row>
    <row r="95" spans="1:8" ht="12.75">
      <c r="A95" s="7">
        <v>45</v>
      </c>
      <c r="B95" t="s">
        <v>256</v>
      </c>
      <c r="C95" s="2">
        <v>1522</v>
      </c>
      <c r="D95" s="7" t="s">
        <v>196</v>
      </c>
      <c r="E95" s="3">
        <v>290</v>
      </c>
      <c r="F95" s="3">
        <v>13</v>
      </c>
      <c r="G95" s="3">
        <v>6</v>
      </c>
      <c r="H95" s="2">
        <v>312377</v>
      </c>
    </row>
    <row r="98" ht="12.75">
      <c r="B98" s="1" t="s">
        <v>26</v>
      </c>
    </row>
    <row r="99" ht="12.75">
      <c r="B99" t="s">
        <v>380</v>
      </c>
    </row>
    <row r="101" ht="12.75">
      <c r="B101" t="s">
        <v>381</v>
      </c>
    </row>
    <row r="103" ht="12.75">
      <c r="B103" t="s">
        <v>382</v>
      </c>
    </row>
    <row r="106" spans="2:5" ht="12.75">
      <c r="B106" s="1" t="s">
        <v>383</v>
      </c>
      <c r="C106" s="1"/>
      <c r="D106" s="1"/>
      <c r="E106" s="1"/>
    </row>
    <row r="108" spans="2:8" ht="12.75">
      <c r="B108" s="1" t="s">
        <v>0</v>
      </c>
      <c r="C108" s="1" t="s">
        <v>1</v>
      </c>
      <c r="D108" s="1" t="s">
        <v>2</v>
      </c>
      <c r="E108" s="1" t="s">
        <v>3</v>
      </c>
      <c r="F108" s="1" t="s">
        <v>4</v>
      </c>
      <c r="G108" s="1" t="s">
        <v>5</v>
      </c>
      <c r="H108" s="1" t="s">
        <v>6</v>
      </c>
    </row>
    <row r="109" spans="1:8" ht="12.75">
      <c r="A109">
        <v>1</v>
      </c>
      <c r="B109" t="s">
        <v>359</v>
      </c>
      <c r="C109" s="6">
        <v>1877796</v>
      </c>
      <c r="D109" s="8" t="s">
        <v>14</v>
      </c>
      <c r="E109" s="9" t="s">
        <v>369</v>
      </c>
      <c r="F109" s="3">
        <v>3</v>
      </c>
      <c r="G109" s="3">
        <v>431</v>
      </c>
      <c r="H109" s="6">
        <v>11021673</v>
      </c>
    </row>
    <row r="110" spans="1:8" ht="12.75">
      <c r="A110">
        <v>2</v>
      </c>
      <c r="B110" t="s">
        <v>365</v>
      </c>
      <c r="C110" s="6">
        <v>1605271</v>
      </c>
      <c r="D110" s="8" t="s">
        <v>8</v>
      </c>
      <c r="E110" s="9">
        <v>7</v>
      </c>
      <c r="F110" s="3">
        <v>2</v>
      </c>
      <c r="G110" s="3">
        <v>343</v>
      </c>
      <c r="H110" s="6">
        <v>3984950</v>
      </c>
    </row>
    <row r="111" spans="1:8" ht="12.75">
      <c r="A111">
        <v>3</v>
      </c>
      <c r="B111" t="s">
        <v>386</v>
      </c>
      <c r="C111" s="6">
        <v>1318382</v>
      </c>
      <c r="D111" s="8" t="s">
        <v>24</v>
      </c>
      <c r="E111" s="9">
        <v>415</v>
      </c>
      <c r="F111" s="3">
        <v>2</v>
      </c>
      <c r="G111" s="3">
        <v>369</v>
      </c>
      <c r="H111" s="6">
        <v>1691382</v>
      </c>
    </row>
    <row r="112" spans="1:8" ht="12.75">
      <c r="A112">
        <v>4</v>
      </c>
      <c r="B112" t="s">
        <v>385</v>
      </c>
      <c r="C112" s="6">
        <v>707783</v>
      </c>
      <c r="D112" s="8" t="s">
        <v>17</v>
      </c>
      <c r="E112" s="9"/>
      <c r="F112" s="3">
        <v>1</v>
      </c>
      <c r="G112" s="3">
        <v>338</v>
      </c>
      <c r="H112" s="6">
        <v>707783</v>
      </c>
    </row>
    <row r="113" spans="1:8" ht="12.75">
      <c r="A113">
        <v>5</v>
      </c>
      <c r="B113" t="s">
        <v>352</v>
      </c>
      <c r="C113" s="6">
        <v>573694</v>
      </c>
      <c r="D113" s="8" t="s">
        <v>12</v>
      </c>
      <c r="E113" s="9">
        <v>-33</v>
      </c>
      <c r="F113" s="3">
        <v>4</v>
      </c>
      <c r="G113" s="3">
        <v>342</v>
      </c>
      <c r="H113" s="6">
        <v>6630521</v>
      </c>
    </row>
    <row r="114" spans="1:8" ht="12.75">
      <c r="A114">
        <v>6</v>
      </c>
      <c r="B114" t="s">
        <v>345</v>
      </c>
      <c r="C114" s="6">
        <v>229639</v>
      </c>
      <c r="D114" s="8" t="s">
        <v>14</v>
      </c>
      <c r="E114" s="9">
        <v>-39</v>
      </c>
      <c r="F114" s="3">
        <v>5</v>
      </c>
      <c r="G114" s="3">
        <v>239</v>
      </c>
      <c r="H114" s="6">
        <v>4719647</v>
      </c>
    </row>
    <row r="115" spans="1:8" ht="12.75">
      <c r="A115">
        <v>7</v>
      </c>
      <c r="B115" t="s">
        <v>351</v>
      </c>
      <c r="C115" s="6">
        <v>222484</v>
      </c>
      <c r="D115" s="8" t="s">
        <v>14</v>
      </c>
      <c r="E115" s="9">
        <v>-31</v>
      </c>
      <c r="F115" s="3">
        <v>4</v>
      </c>
      <c r="G115" s="3">
        <v>216</v>
      </c>
      <c r="H115" s="6">
        <v>2545964</v>
      </c>
    </row>
    <row r="116" spans="1:8" ht="12.75">
      <c r="A116">
        <v>8</v>
      </c>
      <c r="B116" t="s">
        <v>366</v>
      </c>
      <c r="C116" s="6">
        <v>192735</v>
      </c>
      <c r="D116" s="8" t="s">
        <v>109</v>
      </c>
      <c r="E116" s="9">
        <v>-51</v>
      </c>
      <c r="F116" s="3">
        <v>2</v>
      </c>
      <c r="G116" s="3">
        <v>287</v>
      </c>
      <c r="H116" s="6">
        <v>754696</v>
      </c>
    </row>
    <row r="117" spans="1:8" ht="12.75">
      <c r="A117">
        <v>9</v>
      </c>
      <c r="B117" t="s">
        <v>323</v>
      </c>
      <c r="C117" s="6">
        <v>179305</v>
      </c>
      <c r="D117" s="8" t="s">
        <v>14</v>
      </c>
      <c r="E117" s="9">
        <v>-6</v>
      </c>
      <c r="F117" s="3">
        <v>7</v>
      </c>
      <c r="G117" s="3">
        <v>336</v>
      </c>
      <c r="H117" s="6">
        <v>5002502</v>
      </c>
    </row>
    <row r="118" spans="1:8" ht="12.75">
      <c r="A118">
        <v>10</v>
      </c>
      <c r="B118" t="s">
        <v>384</v>
      </c>
      <c r="C118" s="6">
        <v>124269</v>
      </c>
      <c r="D118" s="8" t="s">
        <v>10</v>
      </c>
      <c r="E118" s="9"/>
      <c r="F118" s="3">
        <v>1</v>
      </c>
      <c r="G118" s="3">
        <v>201</v>
      </c>
      <c r="H118" s="6">
        <v>124269</v>
      </c>
    </row>
    <row r="119" spans="1:8" ht="12.75">
      <c r="A119">
        <v>11</v>
      </c>
      <c r="B119" t="s">
        <v>233</v>
      </c>
      <c r="C119" s="6">
        <v>121770</v>
      </c>
      <c r="D119" s="8" t="s">
        <v>51</v>
      </c>
      <c r="E119" s="9">
        <v>-30</v>
      </c>
      <c r="F119" s="3">
        <v>16</v>
      </c>
      <c r="G119" s="3">
        <v>268</v>
      </c>
      <c r="H119" s="6">
        <v>28525346</v>
      </c>
    </row>
    <row r="120" spans="1:8" ht="12.75">
      <c r="A120">
        <v>12</v>
      </c>
      <c r="B120" t="s">
        <v>308</v>
      </c>
      <c r="C120" s="6">
        <v>107602</v>
      </c>
      <c r="D120" s="8" t="s">
        <v>51</v>
      </c>
      <c r="E120" s="9">
        <v>-35</v>
      </c>
      <c r="F120" s="3">
        <v>9</v>
      </c>
      <c r="G120" s="3">
        <v>221</v>
      </c>
      <c r="H120" s="6">
        <v>22018371</v>
      </c>
    </row>
    <row r="121" spans="1:8" ht="12.75">
      <c r="A121">
        <v>13</v>
      </c>
      <c r="B121" t="s">
        <v>285</v>
      </c>
      <c r="C121" s="6">
        <v>84876</v>
      </c>
      <c r="D121" s="8" t="s">
        <v>51</v>
      </c>
      <c r="E121" s="9">
        <v>-2</v>
      </c>
      <c r="F121" s="3">
        <v>11</v>
      </c>
      <c r="G121" s="3">
        <v>241</v>
      </c>
      <c r="H121" s="6">
        <v>10912544</v>
      </c>
    </row>
    <row r="122" spans="1:8" ht="12.75">
      <c r="A122">
        <v>14</v>
      </c>
      <c r="B122" t="s">
        <v>335</v>
      </c>
      <c r="C122" s="6">
        <v>76791</v>
      </c>
      <c r="D122" s="8" t="s">
        <v>12</v>
      </c>
      <c r="E122" s="9">
        <v>-62</v>
      </c>
      <c r="F122" s="3">
        <v>6</v>
      </c>
      <c r="G122" s="3">
        <v>130</v>
      </c>
      <c r="H122" s="6">
        <v>6408929</v>
      </c>
    </row>
    <row r="123" spans="1:8" ht="12.75">
      <c r="A123">
        <v>15</v>
      </c>
      <c r="B123" t="s">
        <v>271</v>
      </c>
      <c r="C123" s="6">
        <v>75405</v>
      </c>
      <c r="D123" s="8" t="s">
        <v>10</v>
      </c>
      <c r="E123" s="9">
        <v>-9</v>
      </c>
      <c r="F123" s="3">
        <v>12</v>
      </c>
      <c r="G123" s="3">
        <v>232</v>
      </c>
      <c r="H123" s="6">
        <v>21333007</v>
      </c>
    </row>
    <row r="125" spans="2:8" ht="12.75">
      <c r="B125" s="1" t="s">
        <v>25</v>
      </c>
      <c r="C125" s="4">
        <f>SUM(C109:C123)</f>
        <v>7497802</v>
      </c>
      <c r="D125" s="1"/>
      <c r="E125" s="1"/>
      <c r="F125" s="1"/>
      <c r="G125" s="4">
        <f>SUM(G109:G123)</f>
        <v>4194</v>
      </c>
      <c r="H125" s="4">
        <f>SUM(H109:H123)</f>
        <v>126381584</v>
      </c>
    </row>
    <row r="127" spans="1:8" ht="12.75">
      <c r="A127">
        <v>21</v>
      </c>
      <c r="B127" t="s">
        <v>350</v>
      </c>
      <c r="C127" s="2">
        <v>25692</v>
      </c>
      <c r="D127" t="s">
        <v>33</v>
      </c>
      <c r="E127">
        <v>-42</v>
      </c>
      <c r="F127">
        <v>4</v>
      </c>
      <c r="G127">
        <v>43</v>
      </c>
      <c r="H127" s="2">
        <v>429240</v>
      </c>
    </row>
    <row r="128" spans="1:8" ht="12.75">
      <c r="A128">
        <v>47</v>
      </c>
      <c r="B128" t="s">
        <v>306</v>
      </c>
      <c r="C128" s="2">
        <v>1340</v>
      </c>
      <c r="D128" t="s">
        <v>196</v>
      </c>
      <c r="E128">
        <v>-47</v>
      </c>
      <c r="F128">
        <v>9</v>
      </c>
      <c r="G128">
        <v>2</v>
      </c>
      <c r="H128" s="2">
        <v>218193</v>
      </c>
    </row>
    <row r="129" spans="1:8" ht="12.75">
      <c r="A129">
        <v>54</v>
      </c>
      <c r="B129" t="s">
        <v>346</v>
      </c>
      <c r="C129" s="2">
        <v>768</v>
      </c>
      <c r="D129" t="s">
        <v>331</v>
      </c>
      <c r="E129">
        <v>-52</v>
      </c>
      <c r="F129">
        <v>11</v>
      </c>
      <c r="G129">
        <v>3</v>
      </c>
      <c r="H129" s="2">
        <v>127139</v>
      </c>
    </row>
    <row r="130" spans="1:8" ht="12.75">
      <c r="A130">
        <v>55</v>
      </c>
      <c r="B130" t="s">
        <v>256</v>
      </c>
      <c r="C130" s="2">
        <v>722</v>
      </c>
      <c r="D130" t="s">
        <v>196</v>
      </c>
      <c r="E130">
        <v>-53</v>
      </c>
      <c r="F130">
        <v>14</v>
      </c>
      <c r="G130">
        <v>2</v>
      </c>
      <c r="H130" s="2">
        <v>314394</v>
      </c>
    </row>
    <row r="133" ht="12.75">
      <c r="B133" s="1" t="s">
        <v>26</v>
      </c>
    </row>
    <row r="134" ht="12.75">
      <c r="B134" t="s">
        <v>387</v>
      </c>
    </row>
    <row r="136" ht="12.75">
      <c r="B136" t="s">
        <v>382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dcterms:created xsi:type="dcterms:W3CDTF">2002-01-07T14:11:43Z</dcterms:created>
  <dcterms:modified xsi:type="dcterms:W3CDTF">2003-01-15T17:59:01Z</dcterms:modified>
  <cp:category/>
  <cp:version/>
  <cp:contentType/>
  <cp:contentStatus/>
</cp:coreProperties>
</file>