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3920" windowHeight="7935" activeTab="11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4">'May'!$A$114:$J$159</definedName>
  </definedNames>
  <calcPr fullCalcOnLoad="1"/>
</workbook>
</file>

<file path=xl/sharedStrings.xml><?xml version="1.0" encoding="utf-8"?>
<sst xmlns="http://schemas.openxmlformats.org/spreadsheetml/2006/main" count="3867" uniqueCount="640">
  <si>
    <t>Title</t>
  </si>
  <si>
    <t>Gross</t>
  </si>
  <si>
    <t>Distr</t>
  </si>
  <si>
    <t>% chg</t>
  </si>
  <si>
    <t>Week #</t>
  </si>
  <si>
    <t>Sites</t>
  </si>
  <si>
    <t>Box office  to date</t>
  </si>
  <si>
    <t>Entertainment</t>
  </si>
  <si>
    <t>BVI</t>
  </si>
  <si>
    <t>Warner</t>
  </si>
  <si>
    <t>UIP</t>
  </si>
  <si>
    <t>Pathe</t>
  </si>
  <si>
    <t>Momentum</t>
  </si>
  <si>
    <t>Optimum</t>
  </si>
  <si>
    <t>Total</t>
  </si>
  <si>
    <t>Comments</t>
  </si>
  <si>
    <t>Sony</t>
  </si>
  <si>
    <t>20th Fox</t>
  </si>
  <si>
    <t>Icon</t>
  </si>
  <si>
    <t>Metrodome</t>
  </si>
  <si>
    <t>Artificial Eye</t>
  </si>
  <si>
    <t>Tip Top</t>
  </si>
  <si>
    <t>Howl's Moving Castle</t>
  </si>
  <si>
    <t>Innocence</t>
  </si>
  <si>
    <t>Oliver Twist</t>
  </si>
  <si>
    <t>Wallace and Gromit: The Curse of the Were-Rabbit</t>
  </si>
  <si>
    <t>Nanny McPhee</t>
  </si>
  <si>
    <t>Broken Flowers</t>
  </si>
  <si>
    <t>The Constant Gardener</t>
  </si>
  <si>
    <t>Harry Potter and the Goblet of Fire</t>
  </si>
  <si>
    <t>Mad Hot Ballroom</t>
  </si>
  <si>
    <t>Where the Truth Lies</t>
  </si>
  <si>
    <t>Tickets</t>
  </si>
  <si>
    <t>The Chronicles of Narnia: The Lion, the Witch and the Wardrobe</t>
  </si>
  <si>
    <t>March of the Penguins</t>
  </si>
  <si>
    <t>King Kong</t>
  </si>
  <si>
    <t>The Family Stone</t>
  </si>
  <si>
    <t>Lassie</t>
  </si>
  <si>
    <t>Dosti</t>
  </si>
  <si>
    <t>Mrs Henderson Presents</t>
  </si>
  <si>
    <t>Merry Christmas (Joyeux Noel)</t>
  </si>
  <si>
    <t>The Producers</t>
  </si>
  <si>
    <t>Just Like Heaven</t>
  </si>
  <si>
    <t>Running Scared</t>
  </si>
  <si>
    <t>Match Point</t>
  </si>
  <si>
    <t>Cheaper by the Dozen</t>
  </si>
  <si>
    <t>Brokeback Mountain</t>
  </si>
  <si>
    <t>Just Friends</t>
  </si>
  <si>
    <t>Weekend Box Office Results Jan 6 - Jan 8 2006 - United Kingdom</t>
  </si>
  <si>
    <t>Site Avg</t>
  </si>
  <si>
    <t>The weekend is down 5% on last weekend, and is 18% up on the same week last year</t>
  </si>
  <si>
    <t>It ranks 15th out of the last 52 weeks</t>
  </si>
  <si>
    <t>The figure for 'Just Friends' includes £180,896 from 206 previews</t>
  </si>
  <si>
    <t>The figure for 'Brokeback Mountain' includes £109,492 from 1 preview</t>
  </si>
  <si>
    <t>The fall off without previews for 'Just Like Heaven' is 0%</t>
  </si>
  <si>
    <t>The fall off without Mon/Thu for 'Cheaper by the Dozen 2' is 9%</t>
  </si>
  <si>
    <t>The figure for 'Match Point' includes £75,805 from 111 previews</t>
  </si>
  <si>
    <t>The fall off without Mon/Thu for 'The Producers' is 20%</t>
  </si>
  <si>
    <t>Weekend Box Office Results Jan 13 - Jan 15 2006 - United Kingdom</t>
  </si>
  <si>
    <t>Cry Wolf</t>
  </si>
  <si>
    <t>Breakfast on Pluto</t>
  </si>
  <si>
    <t>Memoirs of a Geisha</t>
  </si>
  <si>
    <t>Jarhead</t>
  </si>
  <si>
    <t>The weekend is down 2% on last weekend, and is 12% up on the same week last year</t>
  </si>
  <si>
    <t>It ranks 18th out of the last 52 weeks</t>
  </si>
  <si>
    <t>The fall off without previews for 'Just Friends' is 18%</t>
  </si>
  <si>
    <t>The increase without previews for 'Brokeback Mountain' is 46%</t>
  </si>
  <si>
    <t>The fall off without previews for 'Match Point' is 35%</t>
  </si>
  <si>
    <t>Black Narcissus (RE)</t>
  </si>
  <si>
    <t>Sophie Scholl</t>
  </si>
  <si>
    <t>Familia Rodante</t>
  </si>
  <si>
    <t>Rize</t>
  </si>
  <si>
    <t>The Truth</t>
  </si>
  <si>
    <t>BFI</t>
  </si>
  <si>
    <t>ICA Projects</t>
  </si>
  <si>
    <t>Redbus</t>
  </si>
  <si>
    <t>Guerilla Films</t>
  </si>
  <si>
    <t>Weekend Box Office Results Jan 20 - Jan 22 2006 - United Kingdom</t>
  </si>
  <si>
    <t>A Cock and Bull Story</t>
  </si>
  <si>
    <t>Cheaper by the Dozen 2</t>
  </si>
  <si>
    <t>Get Rich or Die Tryin'</t>
  </si>
  <si>
    <t>Underworld: Evolution</t>
  </si>
  <si>
    <t>Fun with Dick and Jane</t>
  </si>
  <si>
    <t>The weekend is down 3% on last weekend, and is 21% up on the same week last year</t>
  </si>
  <si>
    <t>It ranks 19th out of the last 52 weeks</t>
  </si>
  <si>
    <t>Munich</t>
  </si>
  <si>
    <t>Rumour Has It</t>
  </si>
  <si>
    <t>UTV Comm</t>
  </si>
  <si>
    <t>Hidden (Caché)</t>
  </si>
  <si>
    <t>Weekend Box Office Results Jan 27 - Jan 29 2006 - United Kingdom</t>
  </si>
  <si>
    <t>The weekend is down 22% on last weekend, and is 38% down on the same week last year</t>
  </si>
  <si>
    <t>It ranks 27th out of the last 52 weeks</t>
  </si>
  <si>
    <t>Rang De Basanti</t>
  </si>
  <si>
    <t>The figure for 'Rang De Basanti' includes £30,432 from 20 previews</t>
  </si>
  <si>
    <t>Frozen</t>
  </si>
  <si>
    <t>Weekend Box Office Results Feb 3 - Feb 5 2006 - United Kingdom</t>
  </si>
  <si>
    <t>Derailed</t>
  </si>
  <si>
    <t>Walk the Line</t>
  </si>
  <si>
    <t>Zathura</t>
  </si>
  <si>
    <t>The weekend is down 7% on last weekend, and is 35% down on the same week last year</t>
  </si>
  <si>
    <t>It ranks 32nd out of the last 52 weeks</t>
  </si>
  <si>
    <t>The figure for 'Zathura' includes £337,267 from 363 previews</t>
  </si>
  <si>
    <t>Grizzly Man</t>
  </si>
  <si>
    <t>Revolver</t>
  </si>
  <si>
    <t>Chicken Little</t>
  </si>
  <si>
    <t>Final Destination 3</t>
  </si>
  <si>
    <t>Big Momma's House 2</t>
  </si>
  <si>
    <t>The Little Polar Bear 2</t>
  </si>
  <si>
    <t>The weekend is up 46% on last weekend, and is 2% up on the same week last year</t>
  </si>
  <si>
    <t>It ranks 13th out of the last 52 weeks</t>
  </si>
  <si>
    <t>The figure for 'Chicken Little' includes £897,676 from 484 previews</t>
  </si>
  <si>
    <t>The fall off without previews for 'Zathura' is 40%</t>
  </si>
  <si>
    <t>Weekend Box Office Results Feb 10 - Feb 12 2006 - United Kingdom</t>
  </si>
  <si>
    <t>Brief Encounter (RE)</t>
  </si>
  <si>
    <t>Song of Songs</t>
  </si>
  <si>
    <t>The Adventures of Greyfriars Bobby</t>
  </si>
  <si>
    <t>Park Circus Films</t>
  </si>
  <si>
    <t>Soda Pictures</t>
  </si>
  <si>
    <t>The Works</t>
  </si>
  <si>
    <t>Weekend Box Office Results Feb 17 - Feb 19 2006 - United Kingdom</t>
  </si>
  <si>
    <t>Good Night, and Good Luck</t>
  </si>
  <si>
    <t>Aeon Flux</t>
  </si>
  <si>
    <t>Casanova</t>
  </si>
  <si>
    <t>Brief Encounter</t>
  </si>
  <si>
    <t>The Piano Tuner of Earthquakes</t>
  </si>
  <si>
    <t>Lady Vengeance</t>
  </si>
  <si>
    <t>Tartan</t>
  </si>
  <si>
    <t>The weekend is down 16% on last weekend, and is 10% down on the same week last year</t>
  </si>
  <si>
    <t>It ranks 20th out of the last 52 weeks</t>
  </si>
  <si>
    <t>The fall off without previews for 'Chicken Little' is 5%</t>
  </si>
  <si>
    <t>The figure for 'Casanova' includes £100,683 from 310 previews</t>
  </si>
  <si>
    <t>Date Movie</t>
  </si>
  <si>
    <t>Lucky Number Slevin</t>
  </si>
  <si>
    <t>Good night, and Good Luck</t>
  </si>
  <si>
    <t>Capote</t>
  </si>
  <si>
    <t>The Fog</t>
  </si>
  <si>
    <t>Lionsgate</t>
  </si>
  <si>
    <t>Mrs. Henderson Presents</t>
  </si>
  <si>
    <t>Wild Country</t>
  </si>
  <si>
    <t xml:space="preserve">Warner </t>
  </si>
  <si>
    <t>Ian Rattray Films</t>
  </si>
  <si>
    <t>It ranks 28th out of the last 52 weeks</t>
  </si>
  <si>
    <t>Weekend Box Office Results Feb 24 - Feb 26 2006 - United Kingdom</t>
  </si>
  <si>
    <t>Weekend Box Office Results 3 Mar - 5 Mar 2006 - United Kingdom</t>
  </si>
  <si>
    <t>Kidulthood</t>
  </si>
  <si>
    <t>The Matador</t>
  </si>
  <si>
    <t>Last Holiday</t>
  </si>
  <si>
    <t>The Weather Man</t>
  </si>
  <si>
    <t>Syriana</t>
  </si>
  <si>
    <t>Crossing the Bridge</t>
  </si>
  <si>
    <t>Manderlay</t>
  </si>
  <si>
    <t>Mirrormask</t>
  </si>
  <si>
    <t>Hidden (Cache)</t>
  </si>
  <si>
    <t>Soda</t>
  </si>
  <si>
    <t>The weekend is down 11% on last weekend, and is 25% up on the same week last year</t>
  </si>
  <si>
    <t>It ranks 39th out of the last 52 weeks</t>
  </si>
  <si>
    <t>The fall off without previews for 'Date Movie' is 17%</t>
  </si>
  <si>
    <t>Weekend Box Office Results 10 Mar - 12 Mar 2006 - United Kingdom</t>
  </si>
  <si>
    <t>Two for the Money</t>
  </si>
  <si>
    <t>The Proposition</t>
  </si>
  <si>
    <t>The Hills Have Eyes</t>
  </si>
  <si>
    <t>The weekend is down 9% on last weekend, and is 10% down on the same week last year</t>
  </si>
  <si>
    <t>It ranks 47th out of the last 52 weeks</t>
  </si>
  <si>
    <t>The Road to Guantanamo</t>
  </si>
  <si>
    <t>These Foolish Things</t>
  </si>
  <si>
    <t>Evil Aliens</t>
  </si>
  <si>
    <t>Swipe</t>
  </si>
  <si>
    <t>Contentfilm</t>
  </si>
  <si>
    <t>Revelation</t>
  </si>
  <si>
    <t>Weekend Box Office Results 17 Mar - 19 Mar 2006 - United Kingdom</t>
  </si>
  <si>
    <t>Tsotsi</t>
  </si>
  <si>
    <t>V for Vendetta</t>
  </si>
  <si>
    <t>The Pink Panther</t>
  </si>
  <si>
    <t>The weekend is up 4% on last weekend, and is 21% down on the same week last year</t>
  </si>
  <si>
    <t>It ranks 43rd out of the last 52 weeks</t>
  </si>
  <si>
    <t>In My Country</t>
  </si>
  <si>
    <t>Lions Gate</t>
  </si>
  <si>
    <t>Weekend Box Office Results 24 Mar - 26 Mar 2006 - United Kingdom</t>
  </si>
  <si>
    <t>Transamerica</t>
  </si>
  <si>
    <t>The Ringer</t>
  </si>
  <si>
    <t>Hostel</t>
  </si>
  <si>
    <t>The figure for 'Inside Man' includes £346,016 from 334 previews</t>
  </si>
  <si>
    <t>Inside Man</t>
  </si>
  <si>
    <t>The weekend is up 3% on last weekend, and is 9% down on the same week last year</t>
  </si>
  <si>
    <t>Strayed</t>
  </si>
  <si>
    <t>Good Night, And Good Luck</t>
  </si>
  <si>
    <t>The Boys from County Clare</t>
  </si>
  <si>
    <t>The Three Burials of Melquiades Estrada</t>
  </si>
  <si>
    <t>Yours, Mine and Ours</t>
  </si>
  <si>
    <t>Firewall</t>
  </si>
  <si>
    <t>Basic Instinct 2: Risk Addiction</t>
  </si>
  <si>
    <t>The Shaggy Dog</t>
  </si>
  <si>
    <t>Failure to Launch</t>
  </si>
  <si>
    <t>The weekend is down 7% on last weekend, and is 20% down on the same week last year</t>
  </si>
  <si>
    <t>The fall off without previews for 'Inside Man' is 24%</t>
  </si>
  <si>
    <t>The figure for 'Failure to Launch' includes £207,856 from 308 previews</t>
  </si>
  <si>
    <t>The figure for 'The Shaggy Dog' includes £350,549 from 403 previews</t>
  </si>
  <si>
    <t>Diameter of the Bomb</t>
  </si>
  <si>
    <t>Iqbal</t>
  </si>
  <si>
    <t>Shooting Dogs</t>
  </si>
  <si>
    <t>The White Countess</t>
  </si>
  <si>
    <t>Weekend Box Office Results 7 Apr - 9 Apr 2006 - United Kingdom</t>
  </si>
  <si>
    <t>The Squid and the Whale</t>
  </si>
  <si>
    <t>The Dark</t>
  </si>
  <si>
    <t>Alien Autopsy</t>
  </si>
  <si>
    <t>She's the Man</t>
  </si>
  <si>
    <t>Ice Age II</t>
  </si>
  <si>
    <t>Unknown White Male</t>
  </si>
  <si>
    <t>Pierrepoint</t>
  </si>
  <si>
    <t>Word of Mouth Films</t>
  </si>
  <si>
    <t>The weekend is up 119% on last weekend, and is 98% up on the same week last year</t>
  </si>
  <si>
    <t>It ranks 5th out of the last 52 weeks</t>
  </si>
  <si>
    <t>The figure for 'Ice Age II' includes £4,278,708 from 484 previews</t>
  </si>
  <si>
    <t>The figure for 'She's the Man' includes £242,353 from 276 previews</t>
  </si>
  <si>
    <t>The fall off without previews for 'Failure to Launch' is 47%</t>
  </si>
  <si>
    <t>The fall off without previews for 'The Shaggy Dog' is 42%</t>
  </si>
  <si>
    <t>The figure for 'Alien Autopsy' includes £149,557 from 366 previews</t>
  </si>
  <si>
    <t>Weekend Box Office Results 31 Mar - 2 Apr 2006 - United Kingdom</t>
  </si>
  <si>
    <t>Weekend Box Office Results 14 Apr - 16 Apr 2006 - United Kingdom</t>
  </si>
  <si>
    <t>Humko Deewana Kar Gaye</t>
  </si>
  <si>
    <t>An American Haunting</t>
  </si>
  <si>
    <t>Take the Lead</t>
  </si>
  <si>
    <t>Scary Movie 4</t>
  </si>
  <si>
    <t>The weekend is down 37% on last weekend, and is 33% up on the same week last year</t>
  </si>
  <si>
    <t>It ranks 22nd out of the last 52 weeks</t>
  </si>
  <si>
    <t>The fall off without previews for 'Ice Age II' is 34%</t>
  </si>
  <si>
    <t>The figure for 'Scary Movie 4' includes £318,918 on Thurs</t>
  </si>
  <si>
    <t>The fall off without previews for 'She's the Man' is 20%</t>
  </si>
  <si>
    <t>The fall off without previews for 'Alien Autopsy' is 51%</t>
  </si>
  <si>
    <t>The figure for 'Humko Deewana Kar Gaye' includes £15,939 from 31 previews</t>
  </si>
  <si>
    <t>Glastonbury</t>
  </si>
  <si>
    <t>Junebug</t>
  </si>
  <si>
    <t>Miracle</t>
  </si>
  <si>
    <t>-</t>
  </si>
  <si>
    <t>Weekend Box Office Results 21 Apr - 23 Apr 2006 - United Kingdom</t>
  </si>
  <si>
    <t>Mistress of Spices</t>
  </si>
  <si>
    <t>Tristan and Isolde</t>
  </si>
  <si>
    <t>Eight Below</t>
  </si>
  <si>
    <t>American Dreamz</t>
  </si>
  <si>
    <t>Silent Hill</t>
  </si>
  <si>
    <t>The weekend is down 27% on last weekend, and is 12% up on the same week last year</t>
  </si>
  <si>
    <t>The fall off without Thursday for 'Scary Movie 4' is 43%</t>
  </si>
  <si>
    <t>The fall off without previews for 'Humko Deewana Kar Gaye' is 60%</t>
  </si>
  <si>
    <t>The figure for 'Eight Below' includes £67,077 on Thursday</t>
  </si>
  <si>
    <t>Cockles and Muscles</t>
  </si>
  <si>
    <t>U-Carmen eKhayelitsha</t>
  </si>
  <si>
    <t>Rollin' with the Nines</t>
  </si>
  <si>
    <t>C.R.A.Z.Y.</t>
  </si>
  <si>
    <t>Peccadillo</t>
  </si>
  <si>
    <t>Maiden Voyage</t>
  </si>
  <si>
    <t>Weekend Box Office Results 28 Apr - 30 Apr 2006 - United Kingdom</t>
  </si>
  <si>
    <t>Slither</t>
  </si>
  <si>
    <t>16 Blocks</t>
  </si>
  <si>
    <t>The weekend is down 18% on last weekend, and is 29% down on the same week last year</t>
  </si>
  <si>
    <t>It ranks 51st out of the last 52 weeks</t>
  </si>
  <si>
    <t>The fall off without Thursday for 'Eight Below' is 43%</t>
  </si>
  <si>
    <t>Word of Mouth</t>
  </si>
  <si>
    <t>Weekend Box Office Results 5 May - 7 May 2006 - United Kingdom</t>
  </si>
  <si>
    <t>36 China Town</t>
  </si>
  <si>
    <t>Confetti</t>
  </si>
  <si>
    <t>Mission: Impossible III</t>
  </si>
  <si>
    <t>The figure for 'Mission: Impossible III' includes £613,856 from 499 on Thursday</t>
  </si>
  <si>
    <t>Fateless</t>
  </si>
  <si>
    <t>The Magician</t>
  </si>
  <si>
    <t>Love + Hate</t>
  </si>
  <si>
    <t>Three</t>
  </si>
  <si>
    <t>Dogwoof</t>
  </si>
  <si>
    <t>Verve</t>
  </si>
  <si>
    <t>The weekend is up 47% on last weekend, and is 14% up on the same week last year</t>
  </si>
  <si>
    <t>Weekend Box Office Results 12 May - 14 May 2006 - United Kingdom</t>
  </si>
  <si>
    <t>Brick</t>
  </si>
  <si>
    <t>When a Stranger Calls</t>
  </si>
  <si>
    <t>Prime</t>
  </si>
  <si>
    <t>Warner Bros</t>
  </si>
  <si>
    <t>Quo Vadis, Baby?</t>
  </si>
  <si>
    <t>Yume Pictures</t>
  </si>
  <si>
    <t>The weekend is down 27% on last weekend but up 8% on the same weekend last year</t>
  </si>
  <si>
    <t>It ranks 50th out of the last 52 weeks</t>
  </si>
  <si>
    <t>The fall-off rate for "Mission Impossible 3" is 42% without Thursday's opening gross</t>
  </si>
  <si>
    <t>The figure for "Prime" includes £83,197 from 302 previews</t>
  </si>
  <si>
    <t>Weekend Box Office Results 19 May - 21 May 2006 - United Kingdom</t>
  </si>
  <si>
    <t xml:space="preserve">The Da Vinci Code </t>
  </si>
  <si>
    <t xml:space="preserve">Waiting </t>
  </si>
  <si>
    <t xml:space="preserve">The Shaggy Dog </t>
  </si>
  <si>
    <t>The King</t>
  </si>
  <si>
    <t>The fall-off rate for "Prime" is 27% without previews</t>
  </si>
  <si>
    <t>The weekend is up 125% on last weekend but down 23% on the same weekend last year</t>
  </si>
  <si>
    <t>It ranks 8th out of the last 52 weeks</t>
  </si>
  <si>
    <t>Weekend Box Office Results 26 May - 28 May 2006 - United Kingdom</t>
  </si>
  <si>
    <t>Thief Lord</t>
  </si>
  <si>
    <t>Down in the Valley</t>
  </si>
  <si>
    <t>Friends with Money</t>
  </si>
  <si>
    <t>Fanaa</t>
  </si>
  <si>
    <t>Curious George</t>
  </si>
  <si>
    <t>The Wild</t>
  </si>
  <si>
    <t>X-Men: The Last Stand</t>
  </si>
  <si>
    <t>Yash Raj</t>
  </si>
  <si>
    <t>The weekend is up 12% on last weekend and up 68% on the same weekend last year</t>
  </si>
  <si>
    <t>It ranks 3rd out of the last 52 weeks</t>
  </si>
  <si>
    <t>The figure for "X-Men: The Last Stand" includes £1,027,398 from 420 on Thursday</t>
  </si>
  <si>
    <t>Wal-Mart: The High Cost of Low Price</t>
  </si>
  <si>
    <t>Weekend Box Office Results 2 June - 4 June 2006 - United Kingdom</t>
  </si>
  <si>
    <t>Benchwarmers</t>
  </si>
  <si>
    <t>Wah-Wah</t>
  </si>
  <si>
    <t>United 93</t>
  </si>
  <si>
    <t>Poseidon</t>
  </si>
  <si>
    <t>The Da Vinci Code</t>
  </si>
  <si>
    <t>X-Men 3</t>
  </si>
  <si>
    <t>Buena Vista</t>
  </si>
  <si>
    <t>The weekend is down 49% on last weekend and 16% down on the same weekend last year</t>
  </si>
  <si>
    <t>The weekend ranks 32nd out of the last 52 weeks</t>
  </si>
  <si>
    <t>The fall-off rate without Thursday for "X-Men 3" is 62%</t>
  </si>
  <si>
    <t>The figure for "Poseidon" includes £266,247 from 369 sites on Thursday</t>
  </si>
  <si>
    <t>Weekend Box Office Results 9 June - 11 June 2006 - United Kingdom</t>
  </si>
  <si>
    <t>Secuestro Express</t>
  </si>
  <si>
    <t>Chup Chup Ke</t>
  </si>
  <si>
    <t>Phir Hera Pheri</t>
  </si>
  <si>
    <t>RV</t>
  </si>
  <si>
    <t>The Omen</t>
  </si>
  <si>
    <t>The weekend is down 29% on last weekend and 32% down on the same weekend last year</t>
  </si>
  <si>
    <t>The figure for "The Omen" includes £1,157,846 from 333 sites on Tuesday, Wednesday and Thursday</t>
  </si>
  <si>
    <t>England's opening World Cup game and the hottest weather of the year so far hit the box office - it ranks 52nd out of the last 52 weeks</t>
  </si>
  <si>
    <t>The fall-off rate without previews for "Poseidon" is 56%</t>
  </si>
  <si>
    <t>Weekend Box Office Results 16 June - 18 June 2006 - United Kingdom</t>
  </si>
  <si>
    <t>Thank You for Smoking</t>
  </si>
  <si>
    <t>Hard Candy</t>
  </si>
  <si>
    <t>The Fast and the Furious: Tokyo Drift</t>
  </si>
  <si>
    <t>The weekend ranks 47th out of the last 52 weeks</t>
  </si>
  <si>
    <t>The fall-off rate without Tue/Wed/Thu for "The Omen" is 39%</t>
  </si>
  <si>
    <t>The weekend is up 11% on last weekend and 21% down on the same weekend last year</t>
  </si>
  <si>
    <t>Things to Do Before You're 30</t>
  </si>
  <si>
    <t>Wal-Mart:The High Cost of Low Price</t>
  </si>
  <si>
    <t>Lobo (Wolf)</t>
  </si>
  <si>
    <t>Imagine Me and You</t>
  </si>
  <si>
    <t>Yume</t>
  </si>
  <si>
    <t>Lakehouse</t>
  </si>
  <si>
    <t>The Wind that Shakes the Barley</t>
  </si>
  <si>
    <t>Fearless</t>
  </si>
  <si>
    <t>Krrish</t>
  </si>
  <si>
    <t>Adlabs</t>
  </si>
  <si>
    <t>Ultraviolet</t>
  </si>
  <si>
    <t>Aquamarine</t>
  </si>
  <si>
    <t>Weekend Box Office Results 23 June - 25 June 2006 - United Kingdom</t>
  </si>
  <si>
    <t>The weekend ranks 52nd out of the last 52 weeks</t>
  </si>
  <si>
    <t>The weekend is down 20% on last weekend and 28% down on the same weekend last year</t>
  </si>
  <si>
    <t>The Innocents (RE)</t>
  </si>
  <si>
    <t>Half Light</t>
  </si>
  <si>
    <t>Weekend Box Office Results 30 June - 2 July 2006 - United Kingdom</t>
  </si>
  <si>
    <t>Reeker</t>
  </si>
  <si>
    <t>The Lakehouse</t>
  </si>
  <si>
    <t>Just My Luck</t>
  </si>
  <si>
    <t>Over the Hedge</t>
  </si>
  <si>
    <t>Rebecca (RE)</t>
  </si>
  <si>
    <t>Cave of the Yellow Dog</t>
  </si>
  <si>
    <t>The weekend is up 37% on last weekend and 44% down on the same weekend last year</t>
  </si>
  <si>
    <t>The weekend ranks 42nd out of the last 52 weeks</t>
  </si>
  <si>
    <t>The figure for "Over the Hedge" includes £1,343,222 from 498 previews</t>
  </si>
  <si>
    <t>Weekend Box Office Results 7 July - 9 July 2006 - United Kingdom</t>
  </si>
  <si>
    <t>Heading South</t>
  </si>
  <si>
    <t>Thank You For Smoking</t>
  </si>
  <si>
    <t>District 13</t>
  </si>
  <si>
    <t>Pirates of the Caribbean 2: Dead Man's Chest</t>
  </si>
  <si>
    <t>The weekend is up 162% on last weekend and 163% up on the same weekend last year</t>
  </si>
  <si>
    <t>The weekend ranks 2nd out of the last 52 weeks</t>
  </si>
  <si>
    <t>The fall-off rate without previews for "Over the Hedge" is 4%</t>
  </si>
  <si>
    <t>The figure for "District 13" includes £4,244 from 28 previews</t>
  </si>
  <si>
    <t>The figure for "Pirates of the Caribbean 2" includes £2,275,734 from 508 on Thursday</t>
  </si>
  <si>
    <t>Awesome: I Fuckin' Shot That</t>
  </si>
  <si>
    <t>Weekend Box Office Results 14 July - 16 July 2006 - United Kingdom</t>
  </si>
  <si>
    <t>Atomised</t>
  </si>
  <si>
    <t>Golmaal</t>
  </si>
  <si>
    <t>Superman Returns</t>
  </si>
  <si>
    <t>Venus</t>
  </si>
  <si>
    <t>The weekend is down 32% on last weekend and 7% up on the same weekend last year</t>
  </si>
  <si>
    <t>The weekend ranks 14th out of the last 52 weeks</t>
  </si>
  <si>
    <t>The fall-off rate without Thursday for "Pirates of the Caribbean 2" is 47%</t>
  </si>
  <si>
    <t>The fall-off rate without previews for "District 13" is 64%</t>
  </si>
  <si>
    <t>Weekend Box Office Results 21 July - 23 July 2006 - United Kingdom</t>
  </si>
  <si>
    <t>Deep Sea 3-D</t>
  </si>
  <si>
    <t>Little Fish</t>
  </si>
  <si>
    <t>Garfield 2</t>
  </si>
  <si>
    <t>Stormbreaker</t>
  </si>
  <si>
    <t>The Break-Up</t>
  </si>
  <si>
    <t>IMAX</t>
  </si>
  <si>
    <t>The weekend is down 4% on last weekend and 4% down on the same weekend last year</t>
  </si>
  <si>
    <t>The weekend ranks 15th out of the last 52 weeks</t>
  </si>
  <si>
    <t>The figure for "The Break-Up" includes £306,929 from 337 previews</t>
  </si>
  <si>
    <t>The figure for "Little Fish" includes £6,695 from 4 previews</t>
  </si>
  <si>
    <t>Weekend Box Office Results 28 July - 30 July 2006 - United Kingdom</t>
  </si>
  <si>
    <t>The Warrior King</t>
  </si>
  <si>
    <t>Angel-A</t>
  </si>
  <si>
    <t>Omkara</t>
  </si>
  <si>
    <t>Stay Alive</t>
  </si>
  <si>
    <t>Cars</t>
  </si>
  <si>
    <t>Contender</t>
  </si>
  <si>
    <t>Eros</t>
  </si>
  <si>
    <t>Renaissance</t>
  </si>
  <si>
    <t>The Fallen Idol (RE)</t>
  </si>
  <si>
    <t>The Cave of the Yellow Dog</t>
  </si>
  <si>
    <t>Awesome: I Fuckin Shot That</t>
  </si>
  <si>
    <t>The weekend is down 12% on last weekend and 32% down on the same weekend last year</t>
  </si>
  <si>
    <t>The weekend ranks 19th out of the last 52 weeks</t>
  </si>
  <si>
    <t>The fall-off rate without previews for "The Break-Up" is 33%</t>
  </si>
  <si>
    <t>The figure for "Angel-A" includes £3,007 from 9 previews</t>
  </si>
  <si>
    <t>The fall-off rate without previews for "Little Fish" is 36%</t>
  </si>
  <si>
    <t>Weekend Box Office Results 4 August - 6 August 2006 - United Kingdom</t>
  </si>
  <si>
    <t>Shaadi Karke Phas Gaya Yaar</t>
  </si>
  <si>
    <t>Ant Bully</t>
  </si>
  <si>
    <t>My Super Ex-Girlfriend</t>
  </si>
  <si>
    <t>Miami Vice</t>
  </si>
  <si>
    <t>The weekend is down 7% on last weekend and 3% down on the same weekend last year</t>
  </si>
  <si>
    <t>The weekend ranks 22nd out of the last 52 weeks</t>
  </si>
  <si>
    <t>The figure for "Miami Vice" includes £308,623 from 356 previews</t>
  </si>
  <si>
    <t>The fall-off rate without previews for "Angel-A" is 43%</t>
  </si>
  <si>
    <t>Weekend Box Office Results 11 August - 13 August 2006 - United Kingdom</t>
  </si>
  <si>
    <t>Lady in the Water</t>
  </si>
  <si>
    <t>Nacho Libre</t>
  </si>
  <si>
    <t>Monster House</t>
  </si>
  <si>
    <t>Pirates of the Caribbean 2</t>
  </si>
  <si>
    <t>The Third Man (RE)</t>
  </si>
  <si>
    <t>Alpha Male</t>
  </si>
  <si>
    <t>Wilderness</t>
  </si>
  <si>
    <t>Tideland</t>
  </si>
  <si>
    <t>The weekend is down 0% on last weekend and 6% up on the same weekend last year</t>
  </si>
  <si>
    <t>The fall-off rate without previews for "Miami Vice" is 38%</t>
  </si>
  <si>
    <t>Kabhi Alvida Na Kehna</t>
  </si>
  <si>
    <t>The figure for "Kabhi Alvida Na Kehna" includes £97,605 from 57 previews</t>
  </si>
  <si>
    <t>Box office to date</t>
  </si>
  <si>
    <t>Weekend Box Office Results 18 August - 20 August 2006 - United Kingdom</t>
  </si>
  <si>
    <t>A Scanner Darkly</t>
  </si>
  <si>
    <t>Harsh Times</t>
  </si>
  <si>
    <t>John Tucker Must Die</t>
  </si>
  <si>
    <t>Snakes on a Plane</t>
  </si>
  <si>
    <t>The weekend is down 18% on last weekend and 9% up on the same weekend last year</t>
  </si>
  <si>
    <t>The weekend ranks 31st out of the last 52 weeks</t>
  </si>
  <si>
    <t>The fall-off rate without previews for "Kabhi Alvida Na Kehna" is 53%</t>
  </si>
  <si>
    <t>Weekend Box Office Results 25 August - 27 August 2006 - United Kingdom</t>
  </si>
  <si>
    <t xml:space="preserve">You, Me and Depree </t>
  </si>
  <si>
    <t xml:space="preserve">Severance </t>
  </si>
  <si>
    <t>Volver</t>
  </si>
  <si>
    <t>The weekend is down 12% on last weekend and 2% down on the same weekend last year</t>
  </si>
  <si>
    <t>The weekend ranks 39 th out of the last 52 weeks</t>
  </si>
  <si>
    <t>Weekend Box Office Results 1 September - 3 September 2006 - United Kingdom</t>
  </si>
  <si>
    <t xml:space="preserve">Little Man </t>
  </si>
  <si>
    <t xml:space="preserve">Sony </t>
  </si>
  <si>
    <t xml:space="preserve">The Wicker Man </t>
  </si>
  <si>
    <t>The Sentinel</t>
  </si>
  <si>
    <t>Crank</t>
  </si>
  <si>
    <t>Adrift</t>
  </si>
  <si>
    <t xml:space="preserve">Pathe </t>
  </si>
  <si>
    <t>Lage Raho Munnabhai</t>
  </si>
  <si>
    <t>Odd Man Out (RE)</t>
  </si>
  <si>
    <t>Park Circus</t>
  </si>
  <si>
    <t>The weekend is up 11% on last weekend and 17% up on the same weekend last year</t>
  </si>
  <si>
    <t>The gross figure for "The Wicker Man" includes £98,198 from 292 previews</t>
  </si>
  <si>
    <t>The weekend ranks 33 rd out of the last 52 weeks</t>
  </si>
  <si>
    <t>Weekend Box Office Results 8 September - 10 September 2006 - United Kingdom</t>
  </si>
  <si>
    <t>Beerfest</t>
  </si>
  <si>
    <t>Pulse</t>
  </si>
  <si>
    <t>Little Miss Sunshine</t>
  </si>
  <si>
    <t>Right at your Door</t>
  </si>
  <si>
    <t>The weekend is down 39% on last weekend and 32% down on the same weekend last year</t>
  </si>
  <si>
    <t>The weekend ranks as the lowest for the last 52 weeks</t>
  </si>
  <si>
    <r>
      <t xml:space="preserve">The fall-off rate without previews for </t>
    </r>
    <r>
      <rPr>
        <i/>
        <sz val="10"/>
        <rFont val="Arial"/>
        <family val="2"/>
      </rPr>
      <t>The Wicker Man</t>
    </r>
    <r>
      <rPr>
        <sz val="10"/>
        <rFont val="Arial"/>
        <family val="0"/>
      </rPr>
      <t xml:space="preserve"> is 54%</t>
    </r>
  </si>
  <si>
    <t>Severance</t>
  </si>
  <si>
    <t>Snow Cake</t>
  </si>
  <si>
    <t>Driving Lessons</t>
  </si>
  <si>
    <t>Odd Man Out (re)</t>
  </si>
  <si>
    <t xml:space="preserve">You, Me and Dupree </t>
  </si>
  <si>
    <t>DOA</t>
  </si>
  <si>
    <t>The Night Listener</t>
  </si>
  <si>
    <t>The Black Dahlia</t>
  </si>
  <si>
    <t>The Queen</t>
  </si>
  <si>
    <t>Talledega Nights: The Ballad of Ricky Bobby</t>
  </si>
  <si>
    <t>Weekend Box Office Results 15 September - 17 September 2006 - United Kingdom</t>
  </si>
  <si>
    <t>The weekend is up 20% on last weekend but down 23% on the same weekend last year</t>
  </si>
  <si>
    <t>It ranks 49th out of the last 52 weeks</t>
  </si>
  <si>
    <t>The figure for "Talladega Nights: The Ballad of Ricky Bobby" includes £88,588 from 335 previews</t>
  </si>
  <si>
    <t>Weekend Box Office Results 22 September - 24 September 2006 - United Kingdom</t>
  </si>
  <si>
    <t>An Inconvenient Truth</t>
  </si>
  <si>
    <t>Clerks II</t>
  </si>
  <si>
    <t>Dirty Sanchez</t>
  </si>
  <si>
    <t>Trust the Man</t>
  </si>
  <si>
    <t>Little Man</t>
  </si>
  <si>
    <t>The Children of Men</t>
  </si>
  <si>
    <t>The weekend is up 3% on last weekend but 15% down on the same weekend last year</t>
  </si>
  <si>
    <t>The fall-off rate without previews for "Talladega Nights: The Ballad of Ricky Bobby" is 28%</t>
  </si>
  <si>
    <t>Weekend Box Office Results 29 September - 1 October 2006 - United Kingdom</t>
  </si>
  <si>
    <t>Life and Lyrics</t>
  </si>
  <si>
    <t>Children of Men</t>
  </si>
  <si>
    <t>Hoodwinked</t>
  </si>
  <si>
    <t>World Trade Centre</t>
  </si>
  <si>
    <t>Click</t>
  </si>
  <si>
    <t>The weekend is 49% up on last weekend and 20% up on the same weekend last year</t>
  </si>
  <si>
    <t>It ranks 25th out of the last 52 weeks</t>
  </si>
  <si>
    <t>The figure for "Hoodwinked" includes £405,165 from 401 previews</t>
  </si>
  <si>
    <t>Accepted</t>
  </si>
  <si>
    <t>The Departed</t>
  </si>
  <si>
    <t>The Devil Wears Prada</t>
  </si>
  <si>
    <t>Weekend Box Office Results 6 October - 8 October 2006 - United Kingdom</t>
  </si>
  <si>
    <t>Isolation</t>
  </si>
  <si>
    <t>Nina's Heavenly Delights</t>
  </si>
  <si>
    <t>The weekend is 22% up on last weekend and 79% up on the same weekend last year</t>
  </si>
  <si>
    <t>The figure for "The Devil Wears Prada" includes £1,057,535 from 422 previews</t>
  </si>
  <si>
    <t>The fall-off rate without previews for "Hoodwinked" is 33%</t>
  </si>
  <si>
    <t>Weekend Box Office Results 13 October - 15 October 2006 - United Kingdom</t>
  </si>
  <si>
    <t>Stick It</t>
  </si>
  <si>
    <t>Texas Chainsaw Massacre: The Beginning</t>
  </si>
  <si>
    <t>History Boys</t>
  </si>
  <si>
    <t>Open Season</t>
  </si>
  <si>
    <t>The weekend is 7% down on last weekend and 30% down on the same weekend last year</t>
  </si>
  <si>
    <t>It ranks 21st out of the last 52 weeks</t>
  </si>
  <si>
    <t>The figure for "Open Season" includes £463,368 from 419 previews.</t>
  </si>
  <si>
    <t>The fall-off rate without previews for "The Devil Wears Prada" is 15%</t>
  </si>
  <si>
    <t>Weekend Box Office Results 20 October - 22 October 2006 - United Kingdom</t>
  </si>
  <si>
    <t>Marie Antoinette</t>
  </si>
  <si>
    <t>Don</t>
  </si>
  <si>
    <t>The Last Kiss</t>
  </si>
  <si>
    <t>The Grudge 2</t>
  </si>
  <si>
    <t>The Guardian</t>
  </si>
  <si>
    <t>UTV</t>
  </si>
  <si>
    <t>Brothers of the Head</t>
  </si>
  <si>
    <t>The weekend is unchanged from last week but 20% down on the same weekend last year</t>
  </si>
  <si>
    <t>Barnyard: The Original Party Animals</t>
  </si>
  <si>
    <t>The figure for "Barnyard: The Original Party Animals" includes £342,032 from 398 previews</t>
  </si>
  <si>
    <t>The figure for "The Guardian" includes £200,638 from 305 previews</t>
  </si>
  <si>
    <t>The figure for "Don" includes £33,696 from 46 previews</t>
  </si>
  <si>
    <t>The fall-off rate without previews for "Open Season" is 16%</t>
  </si>
  <si>
    <t>Weekend Box Office Results 27 October - 29 October 2006 - United Kingdom</t>
  </si>
  <si>
    <t>A Good Year</t>
  </si>
  <si>
    <t>The History Boys</t>
  </si>
  <si>
    <t>Step Up</t>
  </si>
  <si>
    <t>Saw III</t>
  </si>
  <si>
    <t>Lions Gate UK</t>
  </si>
  <si>
    <t>Red Road</t>
  </si>
  <si>
    <t>Gypo</t>
  </si>
  <si>
    <t>Snuff-Movie</t>
  </si>
  <si>
    <t>The weekend is 6% up on last weekend but 25% down on the same weekend last year</t>
  </si>
  <si>
    <t>It ranks 17th out of the last 52 weeks</t>
  </si>
  <si>
    <t>The figure for "Step Up" includes £208,252 from 227 previews</t>
  </si>
  <si>
    <t>The figure for "Barnyard: the Original Party Animals" increased by 9% without previews</t>
  </si>
  <si>
    <t>The fall-off rate without previews for "The Guardian" is 46%</t>
  </si>
  <si>
    <t>The figure for "Don" increased by 14% without previews</t>
  </si>
  <si>
    <t>Weekend Box Office Results 3 November - 5 November 2006 - United Kingdom</t>
  </si>
  <si>
    <t xml:space="preserve">Borat </t>
  </si>
  <si>
    <t xml:space="preserve">Sixty Six </t>
  </si>
  <si>
    <t xml:space="preserve">Little Children </t>
  </si>
  <si>
    <t xml:space="preserve">Umrao Jaan </t>
  </si>
  <si>
    <t xml:space="preserve">Adlabs </t>
  </si>
  <si>
    <t xml:space="preserve">Scenes of a Sexual Nature </t>
  </si>
  <si>
    <t xml:space="preserve">Miracle </t>
  </si>
  <si>
    <t>The weekend is 11% up on last weekend and 33% up on the same weekend last year</t>
  </si>
  <si>
    <t>It ranks 14th out of the last 52 weeks</t>
  </si>
  <si>
    <t>The figure for "Borat" includes £909,970 from 393 previews</t>
  </si>
  <si>
    <t>The fall-off rate without previews for "Step Up" is 31%</t>
  </si>
  <si>
    <t>Mischief Night</t>
  </si>
  <si>
    <t xml:space="preserve">The Page Turner </t>
  </si>
  <si>
    <t xml:space="preserve">Artifical Eye </t>
  </si>
  <si>
    <t xml:space="preserve">Romanzo Criminale </t>
  </si>
  <si>
    <t>Weekend Box Office Results 10 November - 12 November 2006 - United Kingdom</t>
  </si>
  <si>
    <t>Starter for Ten</t>
  </si>
  <si>
    <t>Breaking &amp; Entering</t>
  </si>
  <si>
    <t>The Prestige</t>
  </si>
  <si>
    <t>The weekend is 12% down on last weekend but 23% up on the same weekend last year</t>
  </si>
  <si>
    <t>The fall-off rate without previews for "Borat" is 15%</t>
  </si>
  <si>
    <t>The figure for "The Prestige" includes £147,360 from 184 previews</t>
  </si>
  <si>
    <t>Weekend Box Office Results 17 November - 19 November 2006 - United Kingdom</t>
  </si>
  <si>
    <t>Vivah</t>
  </si>
  <si>
    <t>Casino Royale</t>
  </si>
  <si>
    <t>LionsGate</t>
  </si>
  <si>
    <t>The weekend is 85% up on last weekend but 2% down on the same weekend last year</t>
  </si>
  <si>
    <t>It ranks 1st out of the last 52 weeks</t>
  </si>
  <si>
    <t>The figure for "Casino Royale" includes £1,949,270 from 500 previews</t>
  </si>
  <si>
    <t>The highest grossing weekend in cinemas this year</t>
  </si>
  <si>
    <t>A Tiger's Tale</t>
  </si>
  <si>
    <t>Joy Division</t>
  </si>
  <si>
    <t>The fall-off rate without previews for "The Prestige" is 45%</t>
  </si>
  <si>
    <t>Weekend Box Office Results 24 November - 26 November 2006 - United Kingdom</t>
  </si>
  <si>
    <t>Hollywoodland</t>
  </si>
  <si>
    <t>Pan's Labyrinth</t>
  </si>
  <si>
    <t>Dhoom 2</t>
  </si>
  <si>
    <t>Jackass 2</t>
  </si>
  <si>
    <t>Tenacious D</t>
  </si>
  <si>
    <t>The Santa Clause 3</t>
  </si>
  <si>
    <t>The weekend is 22% down on last weekend and 5% down on the same weekend last year</t>
  </si>
  <si>
    <t>The fall-off rate without previews for "Casino Royale" is 25%</t>
  </si>
  <si>
    <t>Sixty Six</t>
  </si>
  <si>
    <t>Weekend Box Office Results 1 December - 3 December 2006 - United Kingdom</t>
  </si>
  <si>
    <t>Nightmare Before Christmas 3-D</t>
  </si>
  <si>
    <t>Big Nothing</t>
  </si>
  <si>
    <t>Stranger than Fiction</t>
  </si>
  <si>
    <t>Deck the Halls</t>
  </si>
  <si>
    <t>Flushed Away</t>
  </si>
  <si>
    <t>This weekend is 13% down on last weekend but up 28% on the same weekend last year</t>
  </si>
  <si>
    <t>It ranks 9th out of the last 52 weeks</t>
  </si>
  <si>
    <t>The figure for "Flushed Away" includes £1,178,893 from 458 previews</t>
  </si>
  <si>
    <t>London to Brighton</t>
  </si>
  <si>
    <t>Vertigo</t>
  </si>
  <si>
    <t>Weekend Box Office Results 8 December - 10 December 2006 - United Kingdom</t>
  </si>
  <si>
    <t>The Nativity Story</t>
  </si>
  <si>
    <t>The Covenant</t>
  </si>
  <si>
    <t>Baabul</t>
  </si>
  <si>
    <t>The Holiday</t>
  </si>
  <si>
    <t>Happy Feet</t>
  </si>
  <si>
    <t>Bugsy Malone (re)</t>
  </si>
  <si>
    <t>This weekend is 2% up on last weekend but 4% down on the same weekend last year</t>
  </si>
  <si>
    <t>The figure for "Happy Feet" includes £922,433 from 427 previews</t>
  </si>
  <si>
    <t>The figure for "The Holiday" includes £478,545 from 374 previews</t>
  </si>
  <si>
    <t>The fall-off rate without previews for "Flushed Away" is 37%</t>
  </si>
  <si>
    <t>Weekend Box Office Results 15 December - 17 December 2006 - United Kingdom</t>
  </si>
  <si>
    <t>Kabul Express</t>
  </si>
  <si>
    <t>Grounded</t>
  </si>
  <si>
    <t>Black Christmas</t>
  </si>
  <si>
    <t>Eragon</t>
  </si>
  <si>
    <t>Déjà Vu</t>
  </si>
  <si>
    <t>This weekend in 22% down on last weekend and 28% down on the same weekend last year</t>
  </si>
  <si>
    <t>The fall-off rate without previews for "Happy Feet" is 27%</t>
  </si>
  <si>
    <t>The fall-off rate without previews for "The Holiday" is 32%</t>
  </si>
  <si>
    <t>The Wizard of Oz (re)</t>
  </si>
  <si>
    <t>The West Wittering Affair</t>
  </si>
  <si>
    <t>Yeh Yeh Yeh</t>
  </si>
  <si>
    <t>The Dead (re)</t>
  </si>
  <si>
    <t>Deep Water</t>
  </si>
  <si>
    <t>Weekend Box Office Results 29 December - 31 December 2006 - United Kingdom</t>
  </si>
  <si>
    <t>Night at the Museum</t>
  </si>
  <si>
    <t>It's a Boy Girl Thing</t>
  </si>
  <si>
    <t>Perfume</t>
  </si>
  <si>
    <t xml:space="preserve">Flags of Our Fathers </t>
  </si>
  <si>
    <t>Bhagam Bhaag</t>
  </si>
  <si>
    <t>Manhattan (re)</t>
  </si>
  <si>
    <t>This weekend is 85% up on last weekend and 30% up on the same weekend last year</t>
  </si>
  <si>
    <t xml:space="preserve">The figure for "Night at the Museum" includes £3,704,789 from 381 previews on Tue (26) - Thu (28)  </t>
  </si>
  <si>
    <t>The figure for "It's a Boy Girl Thing" includes £332,389 from 237 previews on Tue (26) - Thu (28)</t>
  </si>
  <si>
    <t>The figure for "Perfume" includes £224,749 from 196 previews on Tue (26) - Thu (28)</t>
  </si>
  <si>
    <t>The fall-off rate without previews for "Bhagam Bhaag" is 32%</t>
  </si>
  <si>
    <t>Weekend Box Office Results 22 December - 24 December 2006 - United Kingdom</t>
  </si>
  <si>
    <t>This weekend is 17% down on last weekend and 39% up on the same weekend last year</t>
  </si>
  <si>
    <t>It ranks 30th out of the last 52 weeks</t>
  </si>
  <si>
    <t>The fall-off rate without previews for "Déjà Vu" is 45%</t>
  </si>
  <si>
    <t>The figure for "Bhagam Bhaag" includes £9,630 from 35 previews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</si>
</sst>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&quot;£&quot;#,##0"/>
    <numFmt numFmtId="166" formatCode="0.0"/>
    <numFmt numFmtId="167" formatCode="0.0%"/>
    <numFmt numFmtId="168" formatCode="_-* #,##0.0_-;\-* #,##0.0_-;_-* &quot;-&quot;??_-;_-@_-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164" fontId="4" fillId="0" borderId="0" xfId="15" applyNumberFormat="1" applyFont="1" applyAlignment="1">
      <alignment/>
    </xf>
    <xf numFmtId="164" fontId="0" fillId="0" borderId="0" xfId="15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5" fillId="0" borderId="0" xfId="0" applyFont="1" applyAlignment="1">
      <alignment/>
    </xf>
    <xf numFmtId="164" fontId="5" fillId="0" borderId="0" xfId="15" applyNumberFormat="1" applyFont="1" applyAlignment="1">
      <alignment/>
    </xf>
    <xf numFmtId="164" fontId="4" fillId="0" borderId="0" xfId="15" applyNumberFormat="1" applyFont="1" applyAlignment="1">
      <alignment horizontal="right"/>
    </xf>
    <xf numFmtId="166" fontId="0" fillId="0" borderId="0" xfId="0" applyNumberForma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67" fontId="0" fillId="0" borderId="0" xfId="21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15" applyNumberFormat="1" applyFont="1" applyAlignment="1">
      <alignment/>
    </xf>
    <xf numFmtId="164" fontId="0" fillId="0" borderId="0" xfId="15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3" fontId="4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9" fontId="0" fillId="0" borderId="0" xfId="2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0"/>
  <sheetViews>
    <sheetView workbookViewId="0" topLeftCell="A58">
      <selection activeCell="A1" sqref="A1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7109375" style="0" bestFit="1" customWidth="1"/>
    <col min="8" max="8" width="8.57421875" style="0" customWidth="1"/>
    <col min="9" max="9" width="12.57421875" style="0" customWidth="1"/>
  </cols>
  <sheetData>
    <row r="1" ht="12.75">
      <c r="B1" s="1" t="s">
        <v>48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s="2" t="s">
        <v>35</v>
      </c>
      <c r="C4" s="3">
        <v>2160421</v>
      </c>
      <c r="D4" s="2" t="s">
        <v>10</v>
      </c>
      <c r="E4" s="2">
        <v>-19</v>
      </c>
      <c r="F4" s="2">
        <v>4</v>
      </c>
      <c r="G4" s="4">
        <f>C4/H4</f>
        <v>4567.486257928118</v>
      </c>
      <c r="H4" s="2">
        <v>473</v>
      </c>
      <c r="I4" s="3">
        <v>26080026</v>
      </c>
    </row>
    <row r="5" spans="1:9" ht="12.75">
      <c r="A5">
        <v>2</v>
      </c>
      <c r="B5" t="s">
        <v>33</v>
      </c>
      <c r="C5" s="4">
        <v>2132346</v>
      </c>
      <c r="D5" t="s">
        <v>8</v>
      </c>
      <c r="E5">
        <v>-29</v>
      </c>
      <c r="F5">
        <v>5</v>
      </c>
      <c r="G5" s="4">
        <f aca="true" t="shared" si="0" ref="G5:G19">C5/H5</f>
        <v>4360.625766871166</v>
      </c>
      <c r="H5">
        <v>489</v>
      </c>
      <c r="I5" s="4">
        <v>38280667</v>
      </c>
    </row>
    <row r="6" spans="1:9" ht="12.75">
      <c r="A6" s="2">
        <v>3</v>
      </c>
      <c r="B6" s="2" t="s">
        <v>47</v>
      </c>
      <c r="C6" s="3">
        <v>1750481</v>
      </c>
      <c r="D6" s="2" t="s">
        <v>12</v>
      </c>
      <c r="E6" s="2"/>
      <c r="F6" s="2">
        <v>1</v>
      </c>
      <c r="G6" s="4">
        <f t="shared" si="0"/>
        <v>5073.857971014493</v>
      </c>
      <c r="H6" s="2">
        <v>345</v>
      </c>
      <c r="I6" s="3">
        <v>1750481</v>
      </c>
    </row>
    <row r="7" spans="1:9" ht="12.75">
      <c r="A7" s="2">
        <v>4</v>
      </c>
      <c r="B7" s="2" t="s">
        <v>46</v>
      </c>
      <c r="C7" s="4">
        <v>987261</v>
      </c>
      <c r="D7" s="2" t="s">
        <v>7</v>
      </c>
      <c r="F7" s="2">
        <v>1</v>
      </c>
      <c r="G7" s="4">
        <f t="shared" si="0"/>
        <v>7898.088</v>
      </c>
      <c r="H7" s="2">
        <v>125</v>
      </c>
      <c r="I7" s="4">
        <v>987261</v>
      </c>
    </row>
    <row r="8" spans="1:9" ht="12.75">
      <c r="A8">
        <v>5</v>
      </c>
      <c r="B8" s="2" t="s">
        <v>42</v>
      </c>
      <c r="C8" s="4">
        <v>934650</v>
      </c>
      <c r="D8" t="s">
        <v>10</v>
      </c>
      <c r="E8" s="2">
        <v>-22</v>
      </c>
      <c r="F8" s="2">
        <v>2</v>
      </c>
      <c r="G8" s="4">
        <f t="shared" si="0"/>
        <v>3105.1495016611298</v>
      </c>
      <c r="H8" s="2">
        <v>301</v>
      </c>
      <c r="I8" s="3">
        <v>3506691</v>
      </c>
    </row>
    <row r="9" spans="1:9" ht="12.75">
      <c r="A9">
        <v>6</v>
      </c>
      <c r="B9" s="2" t="s">
        <v>45</v>
      </c>
      <c r="C9" s="3">
        <v>781725</v>
      </c>
      <c r="D9" s="2" t="s">
        <v>17</v>
      </c>
      <c r="E9" s="2">
        <v>-66</v>
      </c>
      <c r="F9" s="2">
        <v>2</v>
      </c>
      <c r="G9" s="4">
        <f t="shared" si="0"/>
        <v>2368.8636363636365</v>
      </c>
      <c r="H9" s="2">
        <v>330</v>
      </c>
      <c r="I9" s="3">
        <v>4176372</v>
      </c>
    </row>
    <row r="10" spans="1:9" ht="12.75">
      <c r="A10">
        <v>7</v>
      </c>
      <c r="B10" s="2" t="s">
        <v>44</v>
      </c>
      <c r="C10" s="3">
        <v>751992</v>
      </c>
      <c r="D10" s="2" t="s">
        <v>18</v>
      </c>
      <c r="E10" s="2"/>
      <c r="F10" s="2">
        <v>1</v>
      </c>
      <c r="G10" s="4">
        <f t="shared" si="0"/>
        <v>5784.553846153846</v>
      </c>
      <c r="H10" s="2">
        <v>130</v>
      </c>
      <c r="I10" s="4">
        <v>751992</v>
      </c>
    </row>
    <row r="11" spans="1:9" ht="12.75">
      <c r="A11">
        <v>8</v>
      </c>
      <c r="B11" s="2" t="s">
        <v>29</v>
      </c>
      <c r="C11" s="4">
        <v>582984</v>
      </c>
      <c r="D11" s="2" t="s">
        <v>9</v>
      </c>
      <c r="E11" s="2">
        <v>-30</v>
      </c>
      <c r="F11" s="2">
        <v>8</v>
      </c>
      <c r="G11" s="4">
        <f t="shared" si="0"/>
        <v>1689.8086956521738</v>
      </c>
      <c r="H11" s="2">
        <v>345</v>
      </c>
      <c r="I11" s="4">
        <v>47550475</v>
      </c>
    </row>
    <row r="12" spans="1:9" ht="12.75">
      <c r="A12">
        <v>9</v>
      </c>
      <c r="B12" s="2" t="s">
        <v>41</v>
      </c>
      <c r="C12" s="4">
        <v>402356</v>
      </c>
      <c r="D12" t="s">
        <v>16</v>
      </c>
      <c r="E12" s="2">
        <v>-69</v>
      </c>
      <c r="F12" s="2">
        <v>2</v>
      </c>
      <c r="G12" s="4">
        <f t="shared" si="0"/>
        <v>1190.4023668639054</v>
      </c>
      <c r="H12" s="2">
        <v>338</v>
      </c>
      <c r="I12" s="4">
        <v>2386993</v>
      </c>
    </row>
    <row r="13" spans="1:9" ht="12.75">
      <c r="A13">
        <v>10</v>
      </c>
      <c r="B13" s="2" t="s">
        <v>34</v>
      </c>
      <c r="C13" s="4">
        <v>381926</v>
      </c>
      <c r="D13" t="s">
        <v>9</v>
      </c>
      <c r="E13" s="2">
        <v>254</v>
      </c>
      <c r="F13" s="2">
        <v>5</v>
      </c>
      <c r="G13" s="4">
        <f t="shared" si="0"/>
        <v>2372.2111801242236</v>
      </c>
      <c r="H13" s="2">
        <v>161</v>
      </c>
      <c r="I13" s="4">
        <v>1413566</v>
      </c>
    </row>
    <row r="14" spans="1:9" ht="12.75">
      <c r="A14">
        <v>11</v>
      </c>
      <c r="B14" s="2" t="s">
        <v>43</v>
      </c>
      <c r="C14" s="4">
        <v>275498</v>
      </c>
      <c r="D14" t="s">
        <v>7</v>
      </c>
      <c r="E14" s="2"/>
      <c r="F14" s="2">
        <v>1</v>
      </c>
      <c r="G14" s="4">
        <f t="shared" si="0"/>
        <v>1275.4537037037037</v>
      </c>
      <c r="H14" s="2">
        <v>216</v>
      </c>
      <c r="I14" s="4">
        <v>275498</v>
      </c>
    </row>
    <row r="15" spans="1:9" ht="12.75">
      <c r="A15">
        <v>12</v>
      </c>
      <c r="B15" s="2" t="s">
        <v>37</v>
      </c>
      <c r="C15" s="4">
        <v>99600</v>
      </c>
      <c r="D15" t="s">
        <v>7</v>
      </c>
      <c r="E15" s="2">
        <v>-23</v>
      </c>
      <c r="F15" s="2">
        <v>4</v>
      </c>
      <c r="G15" s="4">
        <f t="shared" si="0"/>
        <v>521.4659685863875</v>
      </c>
      <c r="H15" s="2">
        <v>191</v>
      </c>
      <c r="I15" s="4">
        <v>1135982</v>
      </c>
    </row>
    <row r="16" spans="1:9" ht="12.75">
      <c r="A16">
        <v>13</v>
      </c>
      <c r="B16" s="2" t="s">
        <v>38</v>
      </c>
      <c r="C16" s="4">
        <v>65846</v>
      </c>
      <c r="D16" t="s">
        <v>21</v>
      </c>
      <c r="E16" s="2">
        <v>-50</v>
      </c>
      <c r="F16" s="2">
        <v>3</v>
      </c>
      <c r="G16" s="4">
        <f t="shared" si="0"/>
        <v>1829.0555555555557</v>
      </c>
      <c r="H16" s="2">
        <v>36</v>
      </c>
      <c r="I16" s="4">
        <v>707326</v>
      </c>
    </row>
    <row r="17" spans="1:9" ht="12.75">
      <c r="A17">
        <v>14</v>
      </c>
      <c r="B17" s="2" t="s">
        <v>28</v>
      </c>
      <c r="C17" s="4">
        <v>63415</v>
      </c>
      <c r="D17" t="s">
        <v>10</v>
      </c>
      <c r="E17" s="2">
        <v>30</v>
      </c>
      <c r="F17" s="2">
        <v>9</v>
      </c>
      <c r="G17" s="4">
        <f t="shared" si="0"/>
        <v>1441.25</v>
      </c>
      <c r="H17" s="2">
        <v>44</v>
      </c>
      <c r="I17" s="4">
        <v>4768730</v>
      </c>
    </row>
    <row r="18" spans="1:9" ht="12.75">
      <c r="A18">
        <v>15</v>
      </c>
      <c r="B18" s="2" t="s">
        <v>36</v>
      </c>
      <c r="C18" s="4">
        <v>61144</v>
      </c>
      <c r="D18" t="s">
        <v>17</v>
      </c>
      <c r="E18" s="2">
        <v>-42</v>
      </c>
      <c r="F18" s="2">
        <v>4</v>
      </c>
      <c r="G18" s="4">
        <f t="shared" si="0"/>
        <v>1002.360655737705</v>
      </c>
      <c r="H18" s="2">
        <v>61</v>
      </c>
      <c r="I18" s="4">
        <v>1121693</v>
      </c>
    </row>
    <row r="19" spans="1:9" ht="12.75">
      <c r="A19" s="1"/>
      <c r="B19" s="1" t="s">
        <v>14</v>
      </c>
      <c r="C19" s="5">
        <f>SUM(C4:C18)</f>
        <v>11431645</v>
      </c>
      <c r="D19" s="1"/>
      <c r="E19" s="1"/>
      <c r="F19" s="1"/>
      <c r="G19" s="5">
        <f t="shared" si="0"/>
        <v>3188.7433751743374</v>
      </c>
      <c r="H19" s="6">
        <f>SUM(H4:H18)</f>
        <v>3585</v>
      </c>
      <c r="I19" s="5">
        <f>SUM(I4:I18)</f>
        <v>134893753</v>
      </c>
    </row>
    <row r="20" spans="1:9" ht="12.75">
      <c r="A20" s="1"/>
      <c r="B20" s="1"/>
      <c r="C20" s="5"/>
      <c r="D20" s="1"/>
      <c r="E20" s="1"/>
      <c r="F20" s="1"/>
      <c r="G20" s="1"/>
      <c r="H20" s="1"/>
      <c r="I20" s="5"/>
    </row>
    <row r="21" spans="1:9" ht="12.75">
      <c r="A21">
        <v>16</v>
      </c>
      <c r="B21" t="s">
        <v>39</v>
      </c>
      <c r="C21" s="4">
        <v>47012</v>
      </c>
      <c r="D21" t="s">
        <v>11</v>
      </c>
      <c r="E21">
        <v>138</v>
      </c>
      <c r="F21" s="2">
        <v>7</v>
      </c>
      <c r="G21" s="13">
        <f>C21/H21</f>
        <v>940.24</v>
      </c>
      <c r="H21" s="4">
        <v>50</v>
      </c>
      <c r="I21" s="4">
        <v>3053417</v>
      </c>
    </row>
    <row r="22" spans="1:9" ht="12.75">
      <c r="A22">
        <v>20</v>
      </c>
      <c r="B22" t="s">
        <v>26</v>
      </c>
      <c r="C22" s="4">
        <v>14618</v>
      </c>
      <c r="D22" t="s">
        <v>10</v>
      </c>
      <c r="E22">
        <v>-33</v>
      </c>
      <c r="F22" s="2">
        <v>12</v>
      </c>
      <c r="G22" s="13">
        <f aca="true" t="shared" si="1" ref="G22:G31">C22/H22</f>
        <v>298.3265306122449</v>
      </c>
      <c r="H22" s="4">
        <v>49</v>
      </c>
      <c r="I22" s="4">
        <v>16475969</v>
      </c>
    </row>
    <row r="23" spans="1:9" ht="12.75">
      <c r="A23">
        <v>22</v>
      </c>
      <c r="B23" t="s">
        <v>25</v>
      </c>
      <c r="C23" s="4">
        <v>12232</v>
      </c>
      <c r="D23" t="s">
        <v>10</v>
      </c>
      <c r="E23">
        <v>-41</v>
      </c>
      <c r="F23" s="2">
        <v>13</v>
      </c>
      <c r="G23" s="13">
        <f t="shared" si="1"/>
        <v>321.89473684210526</v>
      </c>
      <c r="H23" s="4">
        <v>38</v>
      </c>
      <c r="I23" s="4">
        <v>31992513</v>
      </c>
    </row>
    <row r="24" spans="1:9" ht="12.75">
      <c r="A24">
        <v>29</v>
      </c>
      <c r="B24" t="s">
        <v>31</v>
      </c>
      <c r="C24" s="4">
        <v>5986</v>
      </c>
      <c r="D24" t="s">
        <v>12</v>
      </c>
      <c r="E24">
        <v>176</v>
      </c>
      <c r="F24" s="2">
        <v>6</v>
      </c>
      <c r="G24" s="13">
        <f t="shared" si="1"/>
        <v>665.1111111111111</v>
      </c>
      <c r="H24" s="4">
        <v>9</v>
      </c>
      <c r="I24" s="4">
        <v>209081</v>
      </c>
    </row>
    <row r="25" spans="1:9" ht="12.75">
      <c r="A25">
        <v>31</v>
      </c>
      <c r="B25" t="s">
        <v>30</v>
      </c>
      <c r="C25" s="4">
        <v>4897</v>
      </c>
      <c r="D25" t="s">
        <v>19</v>
      </c>
      <c r="E25">
        <v>333</v>
      </c>
      <c r="F25" s="2">
        <v>7</v>
      </c>
      <c r="G25" s="13">
        <f t="shared" si="1"/>
        <v>544.1111111111111</v>
      </c>
      <c r="H25" s="4">
        <v>9</v>
      </c>
      <c r="I25" s="4">
        <v>101225</v>
      </c>
    </row>
    <row r="26" spans="1:9" ht="12.75">
      <c r="A26">
        <v>34</v>
      </c>
      <c r="B26" t="s">
        <v>22</v>
      </c>
      <c r="C26" s="4">
        <v>3471</v>
      </c>
      <c r="D26" t="s">
        <v>13</v>
      </c>
      <c r="E26">
        <v>460</v>
      </c>
      <c r="F26" s="2">
        <v>16</v>
      </c>
      <c r="G26" s="13">
        <f t="shared" si="1"/>
        <v>84.65853658536585</v>
      </c>
      <c r="H26" s="4">
        <v>41</v>
      </c>
      <c r="I26" s="4">
        <v>826996</v>
      </c>
    </row>
    <row r="27" spans="1:9" ht="12.75">
      <c r="A27">
        <v>35</v>
      </c>
      <c r="B27" t="s">
        <v>40</v>
      </c>
      <c r="C27" s="4">
        <v>2678</v>
      </c>
      <c r="D27" t="s">
        <v>16</v>
      </c>
      <c r="E27">
        <v>-71</v>
      </c>
      <c r="F27" s="2">
        <v>4</v>
      </c>
      <c r="G27" s="13">
        <f t="shared" si="1"/>
        <v>535.6</v>
      </c>
      <c r="H27" s="4">
        <v>5</v>
      </c>
      <c r="I27" s="4">
        <v>104423</v>
      </c>
    </row>
    <row r="28" spans="1:9" ht="12.75">
      <c r="A28">
        <v>39</v>
      </c>
      <c r="B28" t="s">
        <v>23</v>
      </c>
      <c r="C28" s="4">
        <v>1566</v>
      </c>
      <c r="D28" t="s">
        <v>20</v>
      </c>
      <c r="E28">
        <v>320</v>
      </c>
      <c r="F28" s="2">
        <v>15</v>
      </c>
      <c r="G28" s="13">
        <f t="shared" si="1"/>
        <v>522</v>
      </c>
      <c r="H28" s="4">
        <v>3</v>
      </c>
      <c r="I28" s="4">
        <v>60921</v>
      </c>
    </row>
    <row r="29" spans="1:9" ht="12.75">
      <c r="A29">
        <v>42</v>
      </c>
      <c r="B29" t="s">
        <v>24</v>
      </c>
      <c r="C29" s="4">
        <v>985</v>
      </c>
      <c r="D29" t="s">
        <v>11</v>
      </c>
      <c r="E29">
        <v>300</v>
      </c>
      <c r="F29" s="2">
        <v>14</v>
      </c>
      <c r="G29" s="13">
        <f t="shared" si="1"/>
        <v>492.5</v>
      </c>
      <c r="H29" s="4">
        <v>2</v>
      </c>
      <c r="I29" s="4">
        <v>2534459</v>
      </c>
    </row>
    <row r="30" spans="1:9" ht="12.75">
      <c r="A30">
        <v>43</v>
      </c>
      <c r="B30" t="s">
        <v>32</v>
      </c>
      <c r="C30" s="4">
        <v>939</v>
      </c>
      <c r="D30" t="s">
        <v>20</v>
      </c>
      <c r="E30">
        <v>-35</v>
      </c>
      <c r="F30" s="2">
        <v>6</v>
      </c>
      <c r="G30" s="13">
        <f t="shared" si="1"/>
        <v>939</v>
      </c>
      <c r="H30" s="4">
        <v>1</v>
      </c>
      <c r="I30" s="4">
        <v>28847</v>
      </c>
    </row>
    <row r="31" spans="1:9" ht="12.75">
      <c r="A31">
        <v>49</v>
      </c>
      <c r="B31" t="s">
        <v>27</v>
      </c>
      <c r="C31" s="4">
        <v>400</v>
      </c>
      <c r="D31" t="s">
        <v>12</v>
      </c>
      <c r="E31">
        <v>121</v>
      </c>
      <c r="F31" s="2">
        <v>12</v>
      </c>
      <c r="G31" s="13">
        <f t="shared" si="1"/>
        <v>400</v>
      </c>
      <c r="H31" s="4">
        <v>1</v>
      </c>
      <c r="I31" s="4">
        <v>1922692</v>
      </c>
    </row>
    <row r="32" spans="3:9" ht="12.75">
      <c r="C32" s="7"/>
      <c r="I32" s="7"/>
    </row>
    <row r="33" spans="2:9" ht="12.75">
      <c r="B33" s="1" t="s">
        <v>15</v>
      </c>
      <c r="C33" s="7"/>
      <c r="I33" s="7"/>
    </row>
    <row r="34" spans="2:9" ht="12.75">
      <c r="B34" t="s">
        <v>50</v>
      </c>
      <c r="C34" s="7"/>
      <c r="I34" s="7"/>
    </row>
    <row r="36" ht="12.75">
      <c r="B36" t="s">
        <v>51</v>
      </c>
    </row>
    <row r="38" ht="12.75">
      <c r="B38" t="s">
        <v>52</v>
      </c>
    </row>
    <row r="40" ht="12.75">
      <c r="B40" t="s">
        <v>53</v>
      </c>
    </row>
    <row r="42" ht="12.75">
      <c r="B42" t="s">
        <v>54</v>
      </c>
    </row>
    <row r="44" ht="12.75">
      <c r="B44" t="s">
        <v>55</v>
      </c>
    </row>
    <row r="46" ht="12.75">
      <c r="B46" t="s">
        <v>56</v>
      </c>
    </row>
    <row r="48" ht="12.75">
      <c r="B48" t="s">
        <v>57</v>
      </c>
    </row>
    <row r="50" s="1" customFormat="1" ht="12.75"/>
    <row r="51" spans="3:9" ht="12.75">
      <c r="C51" s="4"/>
      <c r="I51" s="4"/>
    </row>
    <row r="52" ht="12.75">
      <c r="B52" s="1" t="s">
        <v>58</v>
      </c>
    </row>
    <row r="54" spans="2:9" ht="12.75">
      <c r="B54" s="1" t="s">
        <v>0</v>
      </c>
      <c r="C54" s="1" t="s">
        <v>1</v>
      </c>
      <c r="D54" s="1" t="s">
        <v>2</v>
      </c>
      <c r="E54" s="1" t="s">
        <v>3</v>
      </c>
      <c r="F54" s="1" t="s">
        <v>4</v>
      </c>
      <c r="G54" s="1" t="s">
        <v>49</v>
      </c>
      <c r="H54" s="1" t="s">
        <v>5</v>
      </c>
      <c r="I54" s="1" t="s">
        <v>6</v>
      </c>
    </row>
    <row r="55" spans="1:9" ht="12.75">
      <c r="A55" s="2">
        <v>1</v>
      </c>
      <c r="B55" s="2" t="s">
        <v>62</v>
      </c>
      <c r="C55" s="3">
        <v>1927987</v>
      </c>
      <c r="D55" s="2" t="s">
        <v>10</v>
      </c>
      <c r="E55" s="2"/>
      <c r="F55" s="2">
        <v>1</v>
      </c>
      <c r="G55" s="4">
        <f>C55/H55</f>
        <v>4943.55641025641</v>
      </c>
      <c r="H55" s="2">
        <v>390</v>
      </c>
      <c r="I55" s="3">
        <v>1927987</v>
      </c>
    </row>
    <row r="56" spans="1:9" ht="12.75">
      <c r="A56">
        <v>2</v>
      </c>
      <c r="B56" t="s">
        <v>33</v>
      </c>
      <c r="C56" s="4">
        <v>1370174</v>
      </c>
      <c r="D56" t="s">
        <v>8</v>
      </c>
      <c r="E56">
        <v>-36</v>
      </c>
      <c r="F56">
        <v>6</v>
      </c>
      <c r="G56" s="4">
        <f aca="true" t="shared" si="2" ref="G56:G70">C56/H56</f>
        <v>2933.9914346895075</v>
      </c>
      <c r="H56">
        <v>467</v>
      </c>
      <c r="I56" s="4">
        <v>40341293</v>
      </c>
    </row>
    <row r="57" spans="1:9" ht="12.75">
      <c r="A57" s="2">
        <v>3</v>
      </c>
      <c r="B57" s="2" t="s">
        <v>47</v>
      </c>
      <c r="C57" s="3">
        <v>1281997</v>
      </c>
      <c r="D57" s="2" t="s">
        <v>12</v>
      </c>
      <c r="E57" s="2">
        <v>-27</v>
      </c>
      <c r="F57" s="2">
        <v>2</v>
      </c>
      <c r="G57" s="4">
        <f t="shared" si="2"/>
        <v>3611.2591549295776</v>
      </c>
      <c r="H57" s="2">
        <v>355</v>
      </c>
      <c r="I57" s="3">
        <v>3685832</v>
      </c>
    </row>
    <row r="58" spans="1:9" ht="12.75">
      <c r="A58" s="2">
        <v>4</v>
      </c>
      <c r="B58" s="2" t="s">
        <v>46</v>
      </c>
      <c r="C58" s="4">
        <v>1279878</v>
      </c>
      <c r="D58" s="2" t="s">
        <v>7</v>
      </c>
      <c r="E58">
        <v>30</v>
      </c>
      <c r="F58" s="2">
        <v>2</v>
      </c>
      <c r="G58" s="4">
        <f t="shared" si="2"/>
        <v>4654.101818181818</v>
      </c>
      <c r="H58" s="2">
        <v>275</v>
      </c>
      <c r="I58" s="4">
        <v>2843944</v>
      </c>
    </row>
    <row r="59" spans="1:9" ht="12.75">
      <c r="A59">
        <v>5</v>
      </c>
      <c r="B59" s="2" t="s">
        <v>35</v>
      </c>
      <c r="C59" s="4">
        <v>1276498</v>
      </c>
      <c r="D59" t="s">
        <v>10</v>
      </c>
      <c r="E59" s="2">
        <v>-41</v>
      </c>
      <c r="F59" s="2">
        <v>5</v>
      </c>
      <c r="G59" s="4">
        <f t="shared" si="2"/>
        <v>2921.0480549199083</v>
      </c>
      <c r="H59" s="2">
        <v>437</v>
      </c>
      <c r="I59" s="3">
        <v>28097262</v>
      </c>
    </row>
    <row r="60" spans="1:9" ht="12.75">
      <c r="A60">
        <v>6</v>
      </c>
      <c r="B60" s="2" t="s">
        <v>61</v>
      </c>
      <c r="C60" s="3">
        <v>1147056</v>
      </c>
      <c r="D60" s="2" t="s">
        <v>8</v>
      </c>
      <c r="E60" s="2"/>
      <c r="F60" s="2">
        <v>1</v>
      </c>
      <c r="G60" s="4">
        <f t="shared" si="2"/>
        <v>4759.5684647302905</v>
      </c>
      <c r="H60" s="2">
        <v>241</v>
      </c>
      <c r="I60" s="3">
        <v>1147056</v>
      </c>
    </row>
    <row r="61" spans="1:9" ht="12.75">
      <c r="A61">
        <v>7</v>
      </c>
      <c r="B61" s="2" t="s">
        <v>42</v>
      </c>
      <c r="C61" s="3">
        <v>619330</v>
      </c>
      <c r="D61" s="2" t="s">
        <v>10</v>
      </c>
      <c r="E61" s="2">
        <v>-34</v>
      </c>
      <c r="F61" s="2">
        <v>3</v>
      </c>
      <c r="G61" s="4">
        <f t="shared" si="2"/>
        <v>2106.5646258503402</v>
      </c>
      <c r="H61" s="2">
        <v>294</v>
      </c>
      <c r="I61" s="4">
        <v>4537254</v>
      </c>
    </row>
    <row r="62" spans="1:9" ht="12.75">
      <c r="A62">
        <v>8</v>
      </c>
      <c r="B62" s="2" t="s">
        <v>45</v>
      </c>
      <c r="C62" s="4">
        <v>584855</v>
      </c>
      <c r="D62" s="2" t="s">
        <v>17</v>
      </c>
      <c r="E62" s="2">
        <v>-25</v>
      </c>
      <c r="F62" s="2">
        <v>3</v>
      </c>
      <c r="G62" s="4">
        <f t="shared" si="2"/>
        <v>1745.8358208955224</v>
      </c>
      <c r="H62" s="2">
        <v>335</v>
      </c>
      <c r="I62" s="4">
        <v>4928955</v>
      </c>
    </row>
    <row r="63" spans="1:9" ht="12.75">
      <c r="A63">
        <v>9</v>
      </c>
      <c r="B63" s="2" t="s">
        <v>44</v>
      </c>
      <c r="C63" s="4">
        <v>437960</v>
      </c>
      <c r="D63" t="s">
        <v>18</v>
      </c>
      <c r="E63" s="2">
        <v>-42</v>
      </c>
      <c r="F63" s="2">
        <v>2</v>
      </c>
      <c r="G63" s="4">
        <f t="shared" si="2"/>
        <v>2881.315789473684</v>
      </c>
      <c r="H63" s="2">
        <v>152</v>
      </c>
      <c r="I63" s="4">
        <v>1509714</v>
      </c>
    </row>
    <row r="64" spans="1:9" ht="12.75">
      <c r="A64">
        <v>10</v>
      </c>
      <c r="B64" s="2" t="s">
        <v>29</v>
      </c>
      <c r="C64" s="4">
        <v>337673</v>
      </c>
      <c r="D64" t="s">
        <v>9</v>
      </c>
      <c r="E64" s="2">
        <v>-42</v>
      </c>
      <c r="F64" s="2">
        <v>9</v>
      </c>
      <c r="G64" s="4">
        <f t="shared" si="2"/>
        <v>1140.787162162162</v>
      </c>
      <c r="H64" s="2">
        <v>296</v>
      </c>
      <c r="I64" s="4">
        <v>48080285</v>
      </c>
    </row>
    <row r="65" spans="1:9" ht="12.75">
      <c r="A65">
        <v>11</v>
      </c>
      <c r="B65" s="2" t="s">
        <v>34</v>
      </c>
      <c r="C65" s="4">
        <v>308895</v>
      </c>
      <c r="D65" t="s">
        <v>9</v>
      </c>
      <c r="E65" s="2">
        <v>-19</v>
      </c>
      <c r="F65" s="2">
        <v>6</v>
      </c>
      <c r="G65" s="4">
        <f t="shared" si="2"/>
        <v>1895.0613496932515</v>
      </c>
      <c r="H65" s="2">
        <v>163</v>
      </c>
      <c r="I65" s="4">
        <v>1938969</v>
      </c>
    </row>
    <row r="66" spans="1:9" s="1" customFormat="1" ht="12.75">
      <c r="A66">
        <v>12</v>
      </c>
      <c r="B66" s="2" t="s">
        <v>60</v>
      </c>
      <c r="C66" s="4">
        <v>199154</v>
      </c>
      <c r="D66" t="s">
        <v>11</v>
      </c>
      <c r="E66" s="2"/>
      <c r="F66" s="2">
        <v>1</v>
      </c>
      <c r="G66" s="4">
        <f t="shared" si="2"/>
        <v>2096.357894736842</v>
      </c>
      <c r="H66" s="2">
        <v>95</v>
      </c>
      <c r="I66" s="4">
        <v>199154</v>
      </c>
    </row>
    <row r="67" spans="1:9" ht="12.75">
      <c r="A67">
        <v>13</v>
      </c>
      <c r="B67" s="2" t="s">
        <v>59</v>
      </c>
      <c r="C67" s="4">
        <v>196093</v>
      </c>
      <c r="D67" t="s">
        <v>13</v>
      </c>
      <c r="E67" s="2"/>
      <c r="F67" s="2">
        <v>1</v>
      </c>
      <c r="G67" s="4">
        <f t="shared" si="2"/>
        <v>1371.2797202797203</v>
      </c>
      <c r="H67" s="2">
        <v>143</v>
      </c>
      <c r="I67" s="4">
        <v>196093</v>
      </c>
    </row>
    <row r="68" spans="1:9" ht="12.75">
      <c r="A68">
        <v>14</v>
      </c>
      <c r="B68" s="2" t="s">
        <v>41</v>
      </c>
      <c r="C68" s="4">
        <v>134180</v>
      </c>
      <c r="D68" t="s">
        <v>16</v>
      </c>
      <c r="E68" s="2">
        <v>-67</v>
      </c>
      <c r="F68" s="2">
        <v>3</v>
      </c>
      <c r="G68" s="4">
        <f t="shared" si="2"/>
        <v>706.2105263157895</v>
      </c>
      <c r="H68" s="2">
        <v>190</v>
      </c>
      <c r="I68" s="4">
        <v>2718068</v>
      </c>
    </row>
    <row r="69" spans="1:9" ht="12.75">
      <c r="A69">
        <v>15</v>
      </c>
      <c r="B69" s="2" t="s">
        <v>43</v>
      </c>
      <c r="C69" s="4">
        <v>98253</v>
      </c>
      <c r="D69" t="s">
        <v>7</v>
      </c>
      <c r="E69" s="2">
        <v>-64</v>
      </c>
      <c r="F69" s="2">
        <v>2</v>
      </c>
      <c r="G69" s="4">
        <f t="shared" si="2"/>
        <v>514.4136125654451</v>
      </c>
      <c r="H69" s="2">
        <v>191</v>
      </c>
      <c r="I69" s="4">
        <v>535330</v>
      </c>
    </row>
    <row r="70" spans="1:9" ht="12.75">
      <c r="A70" s="1"/>
      <c r="B70" s="1" t="s">
        <v>14</v>
      </c>
      <c r="C70" s="5">
        <f>SUM(C55:C69)</f>
        <v>11199983</v>
      </c>
      <c r="D70" s="1"/>
      <c r="E70" s="1"/>
      <c r="F70" s="1"/>
      <c r="G70" s="5">
        <f t="shared" si="2"/>
        <v>2783.2959741550694</v>
      </c>
      <c r="H70" s="6">
        <f>SUM(H55:H69)</f>
        <v>4024</v>
      </c>
      <c r="I70" s="5">
        <f>SUM(I55:I69)</f>
        <v>142687196</v>
      </c>
    </row>
    <row r="71" spans="1:9" ht="12.75">
      <c r="A71" s="1"/>
      <c r="B71" s="1"/>
      <c r="C71" s="5"/>
      <c r="D71" s="1"/>
      <c r="E71" s="1"/>
      <c r="F71" s="1"/>
      <c r="G71" s="1"/>
      <c r="H71" s="1"/>
      <c r="I71" s="5"/>
    </row>
    <row r="72" spans="1:9" ht="12.75">
      <c r="A72">
        <v>16</v>
      </c>
      <c r="B72" t="s">
        <v>37</v>
      </c>
      <c r="C72" s="4">
        <v>72878</v>
      </c>
      <c r="D72" t="s">
        <v>7</v>
      </c>
      <c r="E72">
        <v>-27</v>
      </c>
      <c r="F72" s="2">
        <v>5</v>
      </c>
      <c r="G72" s="13">
        <f>C72/H72</f>
        <v>387.6489361702128</v>
      </c>
      <c r="H72" s="4">
        <v>188</v>
      </c>
      <c r="I72" s="4">
        <v>1218669</v>
      </c>
    </row>
    <row r="73" spans="1:9" ht="12.75">
      <c r="A73">
        <v>17</v>
      </c>
      <c r="B73" t="s">
        <v>28</v>
      </c>
      <c r="C73" s="4">
        <v>52256</v>
      </c>
      <c r="D73" t="s">
        <v>10</v>
      </c>
      <c r="E73">
        <v>-18</v>
      </c>
      <c r="F73" s="2">
        <v>10</v>
      </c>
      <c r="G73" s="13">
        <f aca="true" t="shared" si="3" ref="G73:G89">C73/H73</f>
        <v>1066.4489795918366</v>
      </c>
      <c r="H73" s="4">
        <v>49</v>
      </c>
      <c r="I73" s="4">
        <v>4877911</v>
      </c>
    </row>
    <row r="74" spans="1:9" ht="12.75">
      <c r="A74">
        <v>20</v>
      </c>
      <c r="B74" t="s">
        <v>39</v>
      </c>
      <c r="C74" s="4">
        <v>39106</v>
      </c>
      <c r="D74" t="s">
        <v>11</v>
      </c>
      <c r="E74">
        <v>-17</v>
      </c>
      <c r="F74" s="2">
        <v>8</v>
      </c>
      <c r="G74" s="13">
        <f t="shared" si="3"/>
        <v>798.0816326530612</v>
      </c>
      <c r="H74" s="4">
        <v>49</v>
      </c>
      <c r="I74" s="4">
        <v>3184970</v>
      </c>
    </row>
    <row r="75" spans="1:9" ht="12.75">
      <c r="A75">
        <v>26</v>
      </c>
      <c r="B75" t="s">
        <v>26</v>
      </c>
      <c r="C75" s="4">
        <v>13444</v>
      </c>
      <c r="D75" t="s">
        <v>10</v>
      </c>
      <c r="E75">
        <v>-8</v>
      </c>
      <c r="F75" s="2">
        <v>13</v>
      </c>
      <c r="G75" s="13">
        <f t="shared" si="3"/>
        <v>298.75555555555553</v>
      </c>
      <c r="H75" s="4">
        <v>45</v>
      </c>
      <c r="I75" s="4">
        <v>16490034</v>
      </c>
    </row>
    <row r="76" spans="1:9" ht="12.75">
      <c r="A76">
        <v>28</v>
      </c>
      <c r="B76" t="s">
        <v>25</v>
      </c>
      <c r="C76" s="4">
        <v>10566</v>
      </c>
      <c r="D76" t="s">
        <v>10</v>
      </c>
      <c r="E76">
        <v>-14</v>
      </c>
      <c r="F76" s="2">
        <v>14</v>
      </c>
      <c r="G76" s="13">
        <f t="shared" si="3"/>
        <v>293.5</v>
      </c>
      <c r="H76" s="4">
        <v>36</v>
      </c>
      <c r="I76" s="4">
        <v>32004959</v>
      </c>
    </row>
    <row r="77" spans="1:9" ht="12.75">
      <c r="A77">
        <v>32</v>
      </c>
      <c r="B77" t="s">
        <v>72</v>
      </c>
      <c r="C77" s="4">
        <v>6614</v>
      </c>
      <c r="D77" t="s">
        <v>76</v>
      </c>
      <c r="F77" s="2">
        <v>1</v>
      </c>
      <c r="G77" s="13">
        <f t="shared" si="3"/>
        <v>1322.8</v>
      </c>
      <c r="H77" s="4">
        <v>5</v>
      </c>
      <c r="I77" s="4">
        <v>6614</v>
      </c>
    </row>
    <row r="78" spans="1:9" ht="12.75">
      <c r="A78">
        <v>34</v>
      </c>
      <c r="B78" t="s">
        <v>71</v>
      </c>
      <c r="C78" s="4">
        <v>5019</v>
      </c>
      <c r="D78" t="s">
        <v>75</v>
      </c>
      <c r="E78">
        <v>-32</v>
      </c>
      <c r="F78" s="2">
        <v>3</v>
      </c>
      <c r="G78" s="13">
        <f t="shared" si="3"/>
        <v>386.0769230769231</v>
      </c>
      <c r="H78" s="4">
        <v>13</v>
      </c>
      <c r="I78" s="4">
        <v>37852</v>
      </c>
    </row>
    <row r="79" spans="1:9" ht="12.75">
      <c r="A79">
        <v>35</v>
      </c>
      <c r="B79" t="s">
        <v>22</v>
      </c>
      <c r="C79" s="4">
        <v>3584</v>
      </c>
      <c r="D79" t="s">
        <v>13</v>
      </c>
      <c r="E79">
        <v>3</v>
      </c>
      <c r="F79" s="2">
        <v>17</v>
      </c>
      <c r="G79" s="13">
        <f t="shared" si="3"/>
        <v>94.3157894736842</v>
      </c>
      <c r="H79" s="4">
        <v>38</v>
      </c>
      <c r="I79" s="4">
        <v>830867</v>
      </c>
    </row>
    <row r="80" spans="1:9" ht="12.75">
      <c r="A80">
        <v>40</v>
      </c>
      <c r="B80" t="s">
        <v>30</v>
      </c>
      <c r="C80" s="4">
        <v>1936</v>
      </c>
      <c r="D80" t="s">
        <v>19</v>
      </c>
      <c r="E80">
        <v>-61</v>
      </c>
      <c r="F80" s="2">
        <v>8</v>
      </c>
      <c r="G80" s="13">
        <f t="shared" si="3"/>
        <v>484</v>
      </c>
      <c r="H80" s="4">
        <v>4</v>
      </c>
      <c r="I80" s="4">
        <v>107169</v>
      </c>
    </row>
    <row r="81" spans="1:9" ht="12.75">
      <c r="A81">
        <v>42</v>
      </c>
      <c r="B81" t="s">
        <v>40</v>
      </c>
      <c r="C81" s="4">
        <v>1869</v>
      </c>
      <c r="D81" t="s">
        <v>16</v>
      </c>
      <c r="E81">
        <v>-30</v>
      </c>
      <c r="F81" s="2">
        <v>5</v>
      </c>
      <c r="G81" s="13">
        <f t="shared" si="3"/>
        <v>311.5</v>
      </c>
      <c r="H81" s="4">
        <v>6</v>
      </c>
      <c r="I81" s="4">
        <v>109835</v>
      </c>
    </row>
    <row r="82" spans="1:9" ht="12.75">
      <c r="A82">
        <v>43</v>
      </c>
      <c r="B82" t="s">
        <v>27</v>
      </c>
      <c r="C82" s="4">
        <v>1833</v>
      </c>
      <c r="D82" t="s">
        <v>12</v>
      </c>
      <c r="E82">
        <v>358</v>
      </c>
      <c r="F82" s="2">
        <v>13</v>
      </c>
      <c r="G82" s="13">
        <f t="shared" si="3"/>
        <v>458.25</v>
      </c>
      <c r="H82" s="4">
        <v>4</v>
      </c>
      <c r="I82" s="4">
        <v>1927132</v>
      </c>
    </row>
    <row r="83" spans="1:9" ht="12.75">
      <c r="A83">
        <v>44</v>
      </c>
      <c r="B83" t="s">
        <v>32</v>
      </c>
      <c r="C83" s="4">
        <v>1770</v>
      </c>
      <c r="D83" t="s">
        <v>20</v>
      </c>
      <c r="E83">
        <v>89</v>
      </c>
      <c r="F83" s="2">
        <v>7</v>
      </c>
      <c r="G83" s="13">
        <f t="shared" si="3"/>
        <v>590</v>
      </c>
      <c r="H83" s="4">
        <v>3</v>
      </c>
      <c r="I83" s="4">
        <v>31017</v>
      </c>
    </row>
    <row r="84" spans="1:9" ht="12.75">
      <c r="A84">
        <v>45</v>
      </c>
      <c r="B84" t="s">
        <v>31</v>
      </c>
      <c r="C84" s="4">
        <v>1568</v>
      </c>
      <c r="D84" t="s">
        <v>12</v>
      </c>
      <c r="E84">
        <v>-74</v>
      </c>
      <c r="F84" s="2">
        <v>7</v>
      </c>
      <c r="G84" s="13">
        <f t="shared" si="3"/>
        <v>784</v>
      </c>
      <c r="H84" s="4">
        <v>2</v>
      </c>
      <c r="I84" s="4">
        <v>213939</v>
      </c>
    </row>
    <row r="85" spans="1:9" ht="12.75">
      <c r="A85">
        <v>49</v>
      </c>
      <c r="B85" t="s">
        <v>70</v>
      </c>
      <c r="C85" s="4">
        <v>825</v>
      </c>
      <c r="D85" t="s">
        <v>20</v>
      </c>
      <c r="F85" s="2">
        <v>9</v>
      </c>
      <c r="G85" s="13">
        <f t="shared" si="3"/>
        <v>412.5</v>
      </c>
      <c r="H85" s="4">
        <v>2</v>
      </c>
      <c r="I85" s="4">
        <v>18904</v>
      </c>
    </row>
    <row r="86" spans="1:9" ht="12.75">
      <c r="A86">
        <v>54</v>
      </c>
      <c r="B86" t="s">
        <v>24</v>
      </c>
      <c r="C86" s="4">
        <v>539</v>
      </c>
      <c r="D86" t="s">
        <v>11</v>
      </c>
      <c r="E86">
        <v>-45</v>
      </c>
      <c r="F86" s="2">
        <v>15</v>
      </c>
      <c r="G86" s="13">
        <f t="shared" si="3"/>
        <v>89.83333333333333</v>
      </c>
      <c r="H86" s="4">
        <v>6</v>
      </c>
      <c r="I86" s="4">
        <v>2537302</v>
      </c>
    </row>
    <row r="87" spans="1:9" ht="12.75">
      <c r="A87">
        <v>55</v>
      </c>
      <c r="B87" t="s">
        <v>69</v>
      </c>
      <c r="C87" s="4">
        <v>528</v>
      </c>
      <c r="D87" t="s">
        <v>74</v>
      </c>
      <c r="E87">
        <v>-17</v>
      </c>
      <c r="F87" s="2">
        <v>12</v>
      </c>
      <c r="G87" s="13">
        <f t="shared" si="3"/>
        <v>528</v>
      </c>
      <c r="H87" s="4">
        <v>1</v>
      </c>
      <c r="I87" s="4">
        <v>71238</v>
      </c>
    </row>
    <row r="88" spans="1:9" ht="12.75">
      <c r="A88">
        <v>57</v>
      </c>
      <c r="B88" t="s">
        <v>23</v>
      </c>
      <c r="C88" s="4">
        <v>371</v>
      </c>
      <c r="D88" t="s">
        <v>20</v>
      </c>
      <c r="E88">
        <v>-76</v>
      </c>
      <c r="F88" s="2">
        <v>16</v>
      </c>
      <c r="G88" s="13">
        <f t="shared" si="3"/>
        <v>185.5</v>
      </c>
      <c r="H88" s="4">
        <v>2</v>
      </c>
      <c r="I88" s="4">
        <v>62570</v>
      </c>
    </row>
    <row r="89" spans="1:9" ht="12.75">
      <c r="A89">
        <v>58</v>
      </c>
      <c r="B89" t="s">
        <v>68</v>
      </c>
      <c r="C89" s="4">
        <v>169</v>
      </c>
      <c r="D89" t="s">
        <v>73</v>
      </c>
      <c r="F89" s="2">
        <v>24</v>
      </c>
      <c r="G89" s="13">
        <f t="shared" si="3"/>
        <v>169</v>
      </c>
      <c r="H89" s="4">
        <v>1</v>
      </c>
      <c r="I89" s="4">
        <v>29828</v>
      </c>
    </row>
    <row r="90" spans="3:9" ht="12.75">
      <c r="C90" s="7"/>
      <c r="I90" s="7"/>
    </row>
    <row r="91" spans="2:9" ht="12.75">
      <c r="B91" s="1" t="s">
        <v>15</v>
      </c>
      <c r="C91" s="7"/>
      <c r="I91" s="7"/>
    </row>
    <row r="92" spans="2:9" ht="12.75">
      <c r="B92" t="s">
        <v>63</v>
      </c>
      <c r="C92" s="7"/>
      <c r="I92" s="7"/>
    </row>
    <row r="94" ht="12.75">
      <c r="B94" t="s">
        <v>64</v>
      </c>
    </row>
    <row r="96" ht="12.75">
      <c r="B96" t="s">
        <v>65</v>
      </c>
    </row>
    <row r="98" ht="12.75">
      <c r="B98" t="s">
        <v>66</v>
      </c>
    </row>
    <row r="100" ht="12.75">
      <c r="B100" t="s">
        <v>67</v>
      </c>
    </row>
    <row r="101" spans="3:9" ht="12.75">
      <c r="C101" s="4"/>
      <c r="I101" s="4"/>
    </row>
    <row r="102" spans="3:9" ht="12.75">
      <c r="C102" s="4"/>
      <c r="I102" s="4"/>
    </row>
    <row r="103" spans="3:9" ht="12.75">
      <c r="C103" s="4"/>
      <c r="I103" s="4"/>
    </row>
    <row r="104" ht="12.75">
      <c r="B104" s="1" t="s">
        <v>77</v>
      </c>
    </row>
    <row r="106" spans="2:9" ht="12.75">
      <c r="B106" s="1" t="s">
        <v>0</v>
      </c>
      <c r="C106" s="1" t="s">
        <v>1</v>
      </c>
      <c r="D106" s="1" t="s">
        <v>2</v>
      </c>
      <c r="E106" s="1" t="s">
        <v>3</v>
      </c>
      <c r="F106" s="1" t="s">
        <v>4</v>
      </c>
      <c r="G106" s="1" t="s">
        <v>49</v>
      </c>
      <c r="H106" s="1" t="s">
        <v>5</v>
      </c>
      <c r="I106" s="1" t="s">
        <v>6</v>
      </c>
    </row>
    <row r="107" spans="1:9" ht="12.75">
      <c r="A107" s="2">
        <v>1</v>
      </c>
      <c r="B107" s="2" t="s">
        <v>82</v>
      </c>
      <c r="C107" s="3">
        <v>1957060</v>
      </c>
      <c r="D107" s="2" t="s">
        <v>16</v>
      </c>
      <c r="E107" s="2"/>
      <c r="F107" s="2">
        <v>1</v>
      </c>
      <c r="G107" s="4">
        <f>C107/H107</f>
        <v>4637.582938388626</v>
      </c>
      <c r="H107" s="2">
        <v>422</v>
      </c>
      <c r="I107" s="3">
        <v>1957060</v>
      </c>
    </row>
    <row r="108" spans="1:9" ht="12.75">
      <c r="A108">
        <v>2</v>
      </c>
      <c r="B108" t="s">
        <v>81</v>
      </c>
      <c r="C108" s="4">
        <v>1146779</v>
      </c>
      <c r="D108" t="s">
        <v>7</v>
      </c>
      <c r="F108">
        <v>1</v>
      </c>
      <c r="G108" s="4">
        <f aca="true" t="shared" si="4" ref="G108:G122">C108/H108</f>
        <v>3887.386440677966</v>
      </c>
      <c r="H108">
        <v>295</v>
      </c>
      <c r="I108" s="4">
        <v>1146779</v>
      </c>
    </row>
    <row r="109" spans="1:9" ht="12.75">
      <c r="A109" s="2">
        <v>3</v>
      </c>
      <c r="B109" s="2" t="s">
        <v>46</v>
      </c>
      <c r="C109" s="3">
        <v>1069677</v>
      </c>
      <c r="D109" s="2" t="s">
        <v>7</v>
      </c>
      <c r="E109" s="2">
        <v>-16</v>
      </c>
      <c r="F109" s="2">
        <v>3</v>
      </c>
      <c r="G109" s="4">
        <f t="shared" si="4"/>
        <v>3889.7345454545452</v>
      </c>
      <c r="H109" s="2">
        <v>275</v>
      </c>
      <c r="I109" s="3">
        <v>4783631</v>
      </c>
    </row>
    <row r="110" spans="1:9" ht="12.75">
      <c r="A110" s="2">
        <v>4</v>
      </c>
      <c r="B110" s="2" t="s">
        <v>61</v>
      </c>
      <c r="C110" s="4">
        <v>1035669</v>
      </c>
      <c r="D110" s="2" t="s">
        <v>8</v>
      </c>
      <c r="E110">
        <v>-10</v>
      </c>
      <c r="F110" s="2">
        <v>2</v>
      </c>
      <c r="G110" s="4">
        <f t="shared" si="4"/>
        <v>3725.428057553957</v>
      </c>
      <c r="H110" s="2">
        <v>278</v>
      </c>
      <c r="I110" s="4">
        <v>3032664</v>
      </c>
    </row>
    <row r="111" spans="1:9" ht="12.75">
      <c r="A111">
        <v>5</v>
      </c>
      <c r="B111" s="2" t="s">
        <v>62</v>
      </c>
      <c r="C111" s="4">
        <v>999182</v>
      </c>
      <c r="D111" t="s">
        <v>10</v>
      </c>
      <c r="E111" s="2">
        <v>-48</v>
      </c>
      <c r="F111" s="2">
        <v>2</v>
      </c>
      <c r="G111" s="4">
        <f t="shared" si="4"/>
        <v>2562.005128205128</v>
      </c>
      <c r="H111" s="2">
        <v>390</v>
      </c>
      <c r="I111" s="3">
        <v>3808294</v>
      </c>
    </row>
    <row r="112" spans="1:9" ht="12.75">
      <c r="A112">
        <v>6</v>
      </c>
      <c r="B112" s="2" t="s">
        <v>33</v>
      </c>
      <c r="C112" s="3">
        <v>941370</v>
      </c>
      <c r="D112" s="2" t="s">
        <v>8</v>
      </c>
      <c r="E112" s="2">
        <v>-31</v>
      </c>
      <c r="F112" s="2">
        <v>7</v>
      </c>
      <c r="G112" s="4">
        <f t="shared" si="4"/>
        <v>2050.9150326797385</v>
      </c>
      <c r="H112" s="2">
        <v>459</v>
      </c>
      <c r="I112" s="3">
        <v>41684522</v>
      </c>
    </row>
    <row r="113" spans="1:9" ht="12.75">
      <c r="A113">
        <v>7</v>
      </c>
      <c r="B113" s="2" t="s">
        <v>80</v>
      </c>
      <c r="C113" s="3">
        <v>803489</v>
      </c>
      <c r="D113" s="2" t="s">
        <v>10</v>
      </c>
      <c r="E113" s="2"/>
      <c r="F113" s="2">
        <v>1</v>
      </c>
      <c r="G113" s="4">
        <f t="shared" si="4"/>
        <v>3213.956</v>
      </c>
      <c r="H113" s="2">
        <v>250</v>
      </c>
      <c r="I113" s="4">
        <v>803489</v>
      </c>
    </row>
    <row r="114" spans="1:9" ht="12.75">
      <c r="A114">
        <v>8</v>
      </c>
      <c r="B114" s="2" t="s">
        <v>47</v>
      </c>
      <c r="C114" s="4">
        <v>715286</v>
      </c>
      <c r="D114" s="2" t="s">
        <v>12</v>
      </c>
      <c r="E114" s="2">
        <v>-44</v>
      </c>
      <c r="F114" s="2">
        <v>3</v>
      </c>
      <c r="G114" s="4">
        <f t="shared" si="4"/>
        <v>2003.6022408963586</v>
      </c>
      <c r="H114" s="2">
        <v>357</v>
      </c>
      <c r="I114" s="4">
        <v>4837302</v>
      </c>
    </row>
    <row r="115" spans="1:9" ht="12.75">
      <c r="A115">
        <v>9</v>
      </c>
      <c r="B115" s="2" t="s">
        <v>35</v>
      </c>
      <c r="C115" s="4">
        <v>652612</v>
      </c>
      <c r="D115" t="s">
        <v>10</v>
      </c>
      <c r="E115" s="2">
        <v>-49</v>
      </c>
      <c r="F115" s="2">
        <v>6</v>
      </c>
      <c r="G115" s="4">
        <f t="shared" si="4"/>
        <v>1869.948424068768</v>
      </c>
      <c r="H115" s="2">
        <v>349</v>
      </c>
      <c r="I115" s="4">
        <v>29156307</v>
      </c>
    </row>
    <row r="116" spans="1:9" ht="12.75">
      <c r="A116">
        <v>10</v>
      </c>
      <c r="B116" s="2" t="s">
        <v>79</v>
      </c>
      <c r="C116" s="4">
        <v>347731</v>
      </c>
      <c r="D116" t="s">
        <v>17</v>
      </c>
      <c r="E116" s="2">
        <v>-41</v>
      </c>
      <c r="F116" s="2">
        <v>4</v>
      </c>
      <c r="G116" s="4">
        <f t="shared" si="4"/>
        <v>1038.0029850746268</v>
      </c>
      <c r="H116" s="2">
        <v>335</v>
      </c>
      <c r="I116" s="4">
        <v>5366902</v>
      </c>
    </row>
    <row r="117" spans="1:9" ht="12.75">
      <c r="A117">
        <v>11</v>
      </c>
      <c r="B117" s="2" t="s">
        <v>78</v>
      </c>
      <c r="C117" s="4">
        <v>332582</v>
      </c>
      <c r="D117" t="s">
        <v>75</v>
      </c>
      <c r="E117" s="2"/>
      <c r="F117" s="2">
        <v>1</v>
      </c>
      <c r="G117" s="4">
        <f t="shared" si="4"/>
        <v>2538.793893129771</v>
      </c>
      <c r="H117" s="2">
        <v>131</v>
      </c>
      <c r="I117" s="4">
        <v>332582</v>
      </c>
    </row>
    <row r="118" spans="1:9" ht="12.75">
      <c r="A118">
        <v>12</v>
      </c>
      <c r="B118" s="2" t="s">
        <v>42</v>
      </c>
      <c r="C118" s="4">
        <v>266663</v>
      </c>
      <c r="D118" t="s">
        <v>10</v>
      </c>
      <c r="E118" s="2">
        <v>-57</v>
      </c>
      <c r="F118" s="2">
        <v>4</v>
      </c>
      <c r="G118" s="4">
        <f t="shared" si="4"/>
        <v>1115.744769874477</v>
      </c>
      <c r="H118" s="2">
        <v>239</v>
      </c>
      <c r="I118" s="4">
        <v>5054262</v>
      </c>
    </row>
    <row r="119" spans="1:9" ht="12.75">
      <c r="A119">
        <v>13</v>
      </c>
      <c r="B119" s="2" t="s">
        <v>44</v>
      </c>
      <c r="C119" s="4">
        <v>250249</v>
      </c>
      <c r="D119" t="s">
        <v>18</v>
      </c>
      <c r="E119" s="2">
        <v>-43</v>
      </c>
      <c r="F119" s="2">
        <v>3</v>
      </c>
      <c r="G119" s="4">
        <f t="shared" si="4"/>
        <v>1614.5096774193548</v>
      </c>
      <c r="H119" s="2">
        <v>155</v>
      </c>
      <c r="I119" s="4">
        <v>1969287</v>
      </c>
    </row>
    <row r="120" spans="1:9" ht="12.75">
      <c r="A120">
        <v>14</v>
      </c>
      <c r="B120" s="2" t="s">
        <v>34</v>
      </c>
      <c r="C120" s="4">
        <v>191556</v>
      </c>
      <c r="D120" t="s">
        <v>9</v>
      </c>
      <c r="E120" s="2">
        <v>-38</v>
      </c>
      <c r="F120" s="2">
        <v>7</v>
      </c>
      <c r="G120" s="4">
        <f t="shared" si="4"/>
        <v>1294.2972972972973</v>
      </c>
      <c r="H120" s="2">
        <v>148</v>
      </c>
      <c r="I120" s="4">
        <v>2269896</v>
      </c>
    </row>
    <row r="121" spans="1:9" ht="12.75">
      <c r="A121">
        <v>15</v>
      </c>
      <c r="B121" s="2" t="s">
        <v>29</v>
      </c>
      <c r="C121" s="4">
        <v>151076</v>
      </c>
      <c r="D121" t="s">
        <v>9</v>
      </c>
      <c r="E121" s="2">
        <v>-55</v>
      </c>
      <c r="F121" s="2">
        <v>10</v>
      </c>
      <c r="G121" s="4">
        <f t="shared" si="4"/>
        <v>634.7731092436975</v>
      </c>
      <c r="H121" s="2">
        <v>238</v>
      </c>
      <c r="I121" s="4">
        <v>48328854</v>
      </c>
    </row>
    <row r="122" spans="1:9" ht="12.75">
      <c r="A122" s="1"/>
      <c r="B122" s="1" t="s">
        <v>14</v>
      </c>
      <c r="C122" s="5">
        <f>SUM(C107:C121)</f>
        <v>10860981</v>
      </c>
      <c r="D122" s="1"/>
      <c r="E122" s="1"/>
      <c r="F122" s="1"/>
      <c r="G122" s="5">
        <f t="shared" si="4"/>
        <v>2513.5341356167555</v>
      </c>
      <c r="H122" s="6">
        <f>SUM(H107:H121)</f>
        <v>4321</v>
      </c>
      <c r="I122" s="5">
        <f>SUM(I107:I121)</f>
        <v>154531831</v>
      </c>
    </row>
    <row r="123" spans="1:9" ht="12.75">
      <c r="A123" s="1"/>
      <c r="B123" s="1"/>
      <c r="C123" s="5"/>
      <c r="D123" s="1"/>
      <c r="E123" s="1"/>
      <c r="F123" s="1"/>
      <c r="G123" s="1"/>
      <c r="H123" s="1"/>
      <c r="I123" s="5"/>
    </row>
    <row r="124" spans="1:9" ht="12.75">
      <c r="A124">
        <v>16</v>
      </c>
      <c r="B124" t="s">
        <v>60</v>
      </c>
      <c r="C124" s="4">
        <v>127658</v>
      </c>
      <c r="D124" t="s">
        <v>11</v>
      </c>
      <c r="E124">
        <v>-36</v>
      </c>
      <c r="F124" s="2">
        <v>2</v>
      </c>
      <c r="G124" s="13">
        <f>C124/H124</f>
        <v>1501.8588235294117</v>
      </c>
      <c r="H124" s="4">
        <v>85</v>
      </c>
      <c r="I124" s="4">
        <v>469534</v>
      </c>
    </row>
    <row r="125" spans="1:9" ht="12.75">
      <c r="A125">
        <v>18</v>
      </c>
      <c r="B125" t="s">
        <v>28</v>
      </c>
      <c r="C125" s="4">
        <v>48781</v>
      </c>
      <c r="D125" t="s">
        <v>10</v>
      </c>
      <c r="E125">
        <v>-7</v>
      </c>
      <c r="F125" s="2">
        <v>11</v>
      </c>
      <c r="G125" s="13">
        <f aca="true" t="shared" si="5" ref="G125:G138">C125/H125</f>
        <v>1626.0333333333333</v>
      </c>
      <c r="H125" s="4">
        <v>30</v>
      </c>
      <c r="I125" s="4">
        <v>4983818</v>
      </c>
    </row>
    <row r="126" spans="1:9" ht="12.75">
      <c r="A126">
        <v>19</v>
      </c>
      <c r="B126" t="s">
        <v>37</v>
      </c>
      <c r="C126" s="4">
        <v>42122</v>
      </c>
      <c r="D126" t="s">
        <v>7</v>
      </c>
      <c r="E126">
        <v>-42</v>
      </c>
      <c r="F126" s="2">
        <v>6</v>
      </c>
      <c r="G126" s="13">
        <f t="shared" si="5"/>
        <v>314.34328358208955</v>
      </c>
      <c r="H126" s="4">
        <v>134</v>
      </c>
      <c r="I126" s="4">
        <v>1268543</v>
      </c>
    </row>
    <row r="127" spans="1:9" ht="12.75">
      <c r="A127">
        <v>21</v>
      </c>
      <c r="B127" t="s">
        <v>39</v>
      </c>
      <c r="C127" s="4">
        <v>24019</v>
      </c>
      <c r="D127" t="s">
        <v>11</v>
      </c>
      <c r="E127">
        <v>-39</v>
      </c>
      <c r="F127" s="2">
        <v>9</v>
      </c>
      <c r="G127" s="13">
        <f t="shared" si="5"/>
        <v>667.1944444444445</v>
      </c>
      <c r="H127" s="4">
        <v>36</v>
      </c>
      <c r="I127" s="4">
        <v>3276835</v>
      </c>
    </row>
    <row r="128" spans="1:9" ht="12.75">
      <c r="A128">
        <v>34</v>
      </c>
      <c r="B128" t="s">
        <v>22</v>
      </c>
      <c r="C128" s="4">
        <v>4069</v>
      </c>
      <c r="D128" t="s">
        <v>13</v>
      </c>
      <c r="E128">
        <v>14</v>
      </c>
      <c r="F128" s="2">
        <v>18</v>
      </c>
      <c r="G128" s="13">
        <f t="shared" si="5"/>
        <v>131.25806451612902</v>
      </c>
      <c r="H128" s="4">
        <v>31</v>
      </c>
      <c r="I128" s="4">
        <v>834842</v>
      </c>
    </row>
    <row r="129" spans="1:9" ht="12.75">
      <c r="A129">
        <v>38</v>
      </c>
      <c r="B129" t="s">
        <v>40</v>
      </c>
      <c r="C129" s="4">
        <v>1903</v>
      </c>
      <c r="D129" t="s">
        <v>16</v>
      </c>
      <c r="E129">
        <v>2</v>
      </c>
      <c r="F129" s="2">
        <v>6</v>
      </c>
      <c r="G129" s="13">
        <f t="shared" si="5"/>
        <v>380.6</v>
      </c>
      <c r="H129" s="4">
        <v>5</v>
      </c>
      <c r="I129" s="4">
        <v>114683</v>
      </c>
    </row>
    <row r="130" spans="1:9" ht="12.75">
      <c r="A130">
        <v>39</v>
      </c>
      <c r="B130" t="s">
        <v>70</v>
      </c>
      <c r="C130" s="4">
        <v>1567</v>
      </c>
      <c r="D130" t="s">
        <v>20</v>
      </c>
      <c r="E130">
        <v>90</v>
      </c>
      <c r="F130" s="2">
        <v>10</v>
      </c>
      <c r="G130" s="13">
        <f t="shared" si="5"/>
        <v>783.5</v>
      </c>
      <c r="H130" s="4">
        <v>2</v>
      </c>
      <c r="I130" s="4">
        <v>20884</v>
      </c>
    </row>
    <row r="131" spans="1:9" ht="12.75">
      <c r="A131">
        <v>40</v>
      </c>
      <c r="B131" t="s">
        <v>31</v>
      </c>
      <c r="C131" s="4">
        <v>1334</v>
      </c>
      <c r="D131" t="s">
        <v>12</v>
      </c>
      <c r="E131">
        <v>-15</v>
      </c>
      <c r="F131" s="2">
        <v>8</v>
      </c>
      <c r="G131" s="13">
        <f t="shared" si="5"/>
        <v>333.5</v>
      </c>
      <c r="H131" s="4">
        <v>4</v>
      </c>
      <c r="I131" s="4">
        <v>216776</v>
      </c>
    </row>
    <row r="132" spans="1:9" ht="12.75">
      <c r="A132">
        <v>41</v>
      </c>
      <c r="B132" t="s">
        <v>72</v>
      </c>
      <c r="C132" s="4">
        <v>1191</v>
      </c>
      <c r="D132" t="s">
        <v>76</v>
      </c>
      <c r="E132">
        <v>-82</v>
      </c>
      <c r="F132" s="2">
        <v>2</v>
      </c>
      <c r="G132" s="13">
        <f t="shared" si="5"/>
        <v>1191</v>
      </c>
      <c r="H132" s="4">
        <v>1</v>
      </c>
      <c r="I132" s="4">
        <v>12397</v>
      </c>
    </row>
    <row r="133" spans="1:9" ht="12.75">
      <c r="A133">
        <v>42</v>
      </c>
      <c r="B133" t="s">
        <v>71</v>
      </c>
      <c r="C133" s="4">
        <v>1131</v>
      </c>
      <c r="D133" t="s">
        <v>75</v>
      </c>
      <c r="E133">
        <v>-78</v>
      </c>
      <c r="F133" s="2">
        <v>4</v>
      </c>
      <c r="G133" s="13">
        <f t="shared" si="5"/>
        <v>565.5</v>
      </c>
      <c r="H133" s="4">
        <v>2</v>
      </c>
      <c r="I133" s="4">
        <v>43523</v>
      </c>
    </row>
    <row r="134" spans="1:9" ht="12.75">
      <c r="A134">
        <v>46</v>
      </c>
      <c r="B134" t="s">
        <v>30</v>
      </c>
      <c r="C134" s="4">
        <v>685</v>
      </c>
      <c r="D134" t="s">
        <v>19</v>
      </c>
      <c r="E134">
        <v>-65</v>
      </c>
      <c r="F134" s="2">
        <v>9</v>
      </c>
      <c r="G134" s="13">
        <f t="shared" si="5"/>
        <v>171.25</v>
      </c>
      <c r="H134" s="4">
        <v>4</v>
      </c>
      <c r="I134" s="4">
        <v>110636</v>
      </c>
    </row>
    <row r="135" spans="1:9" ht="12.75">
      <c r="A135">
        <v>47</v>
      </c>
      <c r="B135" t="s">
        <v>32</v>
      </c>
      <c r="C135" s="4">
        <v>668</v>
      </c>
      <c r="D135" t="s">
        <v>20</v>
      </c>
      <c r="E135">
        <v>-62</v>
      </c>
      <c r="F135" s="2">
        <v>8</v>
      </c>
      <c r="G135" s="13">
        <f t="shared" si="5"/>
        <v>222.66666666666666</v>
      </c>
      <c r="H135" s="4">
        <v>3</v>
      </c>
      <c r="I135" s="4">
        <v>33218</v>
      </c>
    </row>
    <row r="136" spans="1:9" ht="12.75">
      <c r="A136">
        <v>49</v>
      </c>
      <c r="B136" t="s">
        <v>69</v>
      </c>
      <c r="C136" s="4">
        <v>549</v>
      </c>
      <c r="D136" t="s">
        <v>74</v>
      </c>
      <c r="E136">
        <v>4</v>
      </c>
      <c r="F136" s="2">
        <v>13</v>
      </c>
      <c r="G136" s="13">
        <f t="shared" si="5"/>
        <v>549</v>
      </c>
      <c r="H136" s="4">
        <v>1</v>
      </c>
      <c r="I136" s="4">
        <v>74453</v>
      </c>
    </row>
    <row r="137" spans="1:9" ht="12.75">
      <c r="A137">
        <v>50</v>
      </c>
      <c r="B137" t="s">
        <v>27</v>
      </c>
      <c r="C137" s="4">
        <v>498</v>
      </c>
      <c r="D137" t="s">
        <v>12</v>
      </c>
      <c r="E137">
        <v>-73</v>
      </c>
      <c r="F137" s="2">
        <v>14</v>
      </c>
      <c r="G137" s="13">
        <f t="shared" si="5"/>
        <v>166</v>
      </c>
      <c r="H137" s="4">
        <v>3</v>
      </c>
      <c r="I137" s="4">
        <v>1932932</v>
      </c>
    </row>
    <row r="138" spans="1:9" ht="12.75">
      <c r="A138">
        <v>58</v>
      </c>
      <c r="B138" t="s">
        <v>23</v>
      </c>
      <c r="C138" s="4">
        <v>55</v>
      </c>
      <c r="D138" t="s">
        <v>20</v>
      </c>
      <c r="E138">
        <v>-85</v>
      </c>
      <c r="F138" s="2">
        <v>17</v>
      </c>
      <c r="G138" s="13">
        <f t="shared" si="5"/>
        <v>55</v>
      </c>
      <c r="H138" s="4">
        <v>1</v>
      </c>
      <c r="I138" s="4">
        <v>63054</v>
      </c>
    </row>
    <row r="139" spans="3:9" ht="12.75">
      <c r="C139" s="4"/>
      <c r="F139" s="2"/>
      <c r="G139" s="13"/>
      <c r="H139" s="4"/>
      <c r="I139" s="4"/>
    </row>
    <row r="140" spans="2:9" ht="12.75">
      <c r="B140" s="1" t="s">
        <v>15</v>
      </c>
      <c r="C140" s="7"/>
      <c r="I140" s="7"/>
    </row>
    <row r="141" spans="2:9" ht="12.75">
      <c r="B141" t="s">
        <v>83</v>
      </c>
      <c r="C141" s="7"/>
      <c r="I141" s="7"/>
    </row>
    <row r="143" ht="12.75">
      <c r="B143" t="s">
        <v>84</v>
      </c>
    </row>
    <row r="147" ht="12.75">
      <c r="B147" s="1" t="s">
        <v>89</v>
      </c>
    </row>
    <row r="149" spans="2:9" ht="12.75">
      <c r="B149" s="1" t="s">
        <v>0</v>
      </c>
      <c r="C149" s="1" t="s">
        <v>1</v>
      </c>
      <c r="D149" s="1" t="s">
        <v>2</v>
      </c>
      <c r="E149" s="1" t="s">
        <v>3</v>
      </c>
      <c r="F149" s="1" t="s">
        <v>4</v>
      </c>
      <c r="G149" s="1" t="s">
        <v>49</v>
      </c>
      <c r="H149" s="1" t="s">
        <v>5</v>
      </c>
      <c r="I149" s="1" t="s">
        <v>6</v>
      </c>
    </row>
    <row r="150" spans="1:9" ht="12.75">
      <c r="A150" s="2">
        <v>1</v>
      </c>
      <c r="B150" s="2" t="s">
        <v>82</v>
      </c>
      <c r="C150" s="3">
        <v>1381737</v>
      </c>
      <c r="D150" s="2" t="s">
        <v>16</v>
      </c>
      <c r="E150" s="2">
        <v>-29</v>
      </c>
      <c r="F150" s="2">
        <v>2</v>
      </c>
      <c r="G150" s="4">
        <f>C150/H150</f>
        <v>3297.7016706443915</v>
      </c>
      <c r="H150" s="2">
        <v>419</v>
      </c>
      <c r="I150" s="3">
        <v>3969891</v>
      </c>
    </row>
    <row r="151" spans="1:9" ht="12.75">
      <c r="A151">
        <v>2</v>
      </c>
      <c r="B151" t="s">
        <v>85</v>
      </c>
      <c r="C151" s="4">
        <v>1209970</v>
      </c>
      <c r="D151" t="s">
        <v>10</v>
      </c>
      <c r="F151">
        <v>1</v>
      </c>
      <c r="G151" s="4">
        <f aca="true" t="shared" si="6" ref="G151:G165">C151/H151</f>
        <v>3159.190600522193</v>
      </c>
      <c r="H151">
        <v>383</v>
      </c>
      <c r="I151" s="4">
        <v>1209970</v>
      </c>
    </row>
    <row r="152" spans="1:9" ht="12.75">
      <c r="A152" s="2">
        <v>3</v>
      </c>
      <c r="B152" s="2" t="s">
        <v>86</v>
      </c>
      <c r="C152" s="3">
        <v>816743</v>
      </c>
      <c r="D152" s="2" t="s">
        <v>9</v>
      </c>
      <c r="E152" s="2"/>
      <c r="F152" s="2">
        <v>1</v>
      </c>
      <c r="G152" s="4">
        <f t="shared" si="6"/>
        <v>2482.501519756839</v>
      </c>
      <c r="H152" s="2">
        <v>329</v>
      </c>
      <c r="I152" s="3">
        <v>816743</v>
      </c>
    </row>
    <row r="153" spans="1:9" ht="12.75">
      <c r="A153" s="2">
        <v>4</v>
      </c>
      <c r="B153" s="2" t="s">
        <v>46</v>
      </c>
      <c r="C153" s="4">
        <v>704011</v>
      </c>
      <c r="D153" s="2" t="s">
        <v>7</v>
      </c>
      <c r="E153">
        <v>-34</v>
      </c>
      <c r="F153" s="2">
        <v>4</v>
      </c>
      <c r="G153" s="4">
        <f t="shared" si="6"/>
        <v>2478.9119718309857</v>
      </c>
      <c r="H153" s="2">
        <v>284</v>
      </c>
      <c r="I153" s="4">
        <v>6111233</v>
      </c>
    </row>
    <row r="154" spans="1:9" ht="12.75">
      <c r="A154">
        <v>5</v>
      </c>
      <c r="B154" s="2" t="s">
        <v>61</v>
      </c>
      <c r="C154" s="4">
        <v>700248</v>
      </c>
      <c r="D154" t="s">
        <v>8</v>
      </c>
      <c r="E154" s="2">
        <v>-32</v>
      </c>
      <c r="F154" s="2">
        <v>3</v>
      </c>
      <c r="G154" s="4">
        <f t="shared" si="6"/>
        <v>2431.4166666666665</v>
      </c>
      <c r="H154" s="2">
        <v>288</v>
      </c>
      <c r="I154" s="3">
        <v>4466310</v>
      </c>
    </row>
    <row r="155" spans="1:9" ht="12.75">
      <c r="A155">
        <v>6</v>
      </c>
      <c r="B155" s="2" t="s">
        <v>33</v>
      </c>
      <c r="C155" s="3">
        <v>649708</v>
      </c>
      <c r="D155" s="2" t="s">
        <v>8</v>
      </c>
      <c r="E155" s="2">
        <v>-31</v>
      </c>
      <c r="F155" s="2">
        <v>8</v>
      </c>
      <c r="G155" s="4">
        <f t="shared" si="6"/>
        <v>1539.5924170616113</v>
      </c>
      <c r="H155" s="2">
        <v>422</v>
      </c>
      <c r="I155" s="3">
        <v>42569767</v>
      </c>
    </row>
    <row r="156" spans="1:9" ht="12.75">
      <c r="A156">
        <v>7</v>
      </c>
      <c r="B156" s="2" t="s">
        <v>81</v>
      </c>
      <c r="C156" s="3">
        <v>597717</v>
      </c>
      <c r="D156" s="2" t="s">
        <v>7</v>
      </c>
      <c r="E156" s="2">
        <v>-48</v>
      </c>
      <c r="F156" s="2">
        <v>2</v>
      </c>
      <c r="G156" s="4">
        <f t="shared" si="6"/>
        <v>2019.3141891891892</v>
      </c>
      <c r="H156" s="2">
        <v>296</v>
      </c>
      <c r="I156" s="4">
        <v>2287246</v>
      </c>
    </row>
    <row r="157" spans="1:9" ht="12.75">
      <c r="A157">
        <v>8</v>
      </c>
      <c r="B157" s="2" t="s">
        <v>62</v>
      </c>
      <c r="C157" s="4">
        <v>484988</v>
      </c>
      <c r="D157" s="2" t="s">
        <v>10</v>
      </c>
      <c r="E157" s="2">
        <v>-51</v>
      </c>
      <c r="F157" s="2">
        <v>3</v>
      </c>
      <c r="G157" s="4">
        <f t="shared" si="6"/>
        <v>1413.9591836734694</v>
      </c>
      <c r="H157" s="2">
        <v>343</v>
      </c>
      <c r="I157" s="4">
        <v>4727131</v>
      </c>
    </row>
    <row r="158" spans="1:9" ht="12.75">
      <c r="A158">
        <v>9</v>
      </c>
      <c r="B158" s="2" t="s">
        <v>80</v>
      </c>
      <c r="C158" s="4">
        <v>427260</v>
      </c>
      <c r="D158" t="s">
        <v>10</v>
      </c>
      <c r="E158" s="2">
        <v>-47</v>
      </c>
      <c r="F158" s="2">
        <v>2</v>
      </c>
      <c r="G158" s="4">
        <f t="shared" si="6"/>
        <v>1715.9036144578313</v>
      </c>
      <c r="H158" s="2">
        <v>249</v>
      </c>
      <c r="I158" s="4">
        <v>1532124</v>
      </c>
    </row>
    <row r="159" spans="1:9" ht="12.75">
      <c r="A159">
        <v>10</v>
      </c>
      <c r="B159" s="2" t="s">
        <v>47</v>
      </c>
      <c r="C159" s="4">
        <v>361226</v>
      </c>
      <c r="D159" t="s">
        <v>12</v>
      </c>
      <c r="E159" s="2">
        <v>-49</v>
      </c>
      <c r="F159" s="2">
        <v>4</v>
      </c>
      <c r="G159" s="4">
        <f t="shared" si="6"/>
        <v>1184.3475409836065</v>
      </c>
      <c r="H159" s="2">
        <v>305</v>
      </c>
      <c r="I159" s="4">
        <v>5452121</v>
      </c>
    </row>
    <row r="160" spans="1:9" ht="12.75">
      <c r="A160">
        <v>11</v>
      </c>
      <c r="B160" s="2" t="s">
        <v>35</v>
      </c>
      <c r="C160" s="4">
        <v>303326</v>
      </c>
      <c r="D160" t="s">
        <v>10</v>
      </c>
      <c r="E160" s="2">
        <v>-54</v>
      </c>
      <c r="F160" s="2">
        <v>7</v>
      </c>
      <c r="G160" s="4">
        <f t="shared" si="6"/>
        <v>1180.2568093385214</v>
      </c>
      <c r="H160" s="2">
        <v>257</v>
      </c>
      <c r="I160" s="4">
        <v>29669572</v>
      </c>
    </row>
    <row r="161" spans="1:9" ht="12.75">
      <c r="A161">
        <v>12</v>
      </c>
      <c r="B161" s="2" t="s">
        <v>79</v>
      </c>
      <c r="C161" s="4">
        <v>246267</v>
      </c>
      <c r="D161" t="s">
        <v>17</v>
      </c>
      <c r="E161" s="2">
        <v>-29</v>
      </c>
      <c r="F161" s="2">
        <v>5</v>
      </c>
      <c r="G161" s="4">
        <f t="shared" si="6"/>
        <v>781.8</v>
      </c>
      <c r="H161" s="2">
        <v>315</v>
      </c>
      <c r="I161" s="4">
        <v>5647928</v>
      </c>
    </row>
    <row r="162" spans="1:9" ht="12.75">
      <c r="A162">
        <v>13</v>
      </c>
      <c r="B162" s="2" t="s">
        <v>92</v>
      </c>
      <c r="C162" s="4">
        <v>221226</v>
      </c>
      <c r="D162" t="s">
        <v>87</v>
      </c>
      <c r="E162" s="2"/>
      <c r="F162" s="2">
        <v>1</v>
      </c>
      <c r="G162" s="4">
        <f t="shared" si="6"/>
        <v>5821.736842105263</v>
      </c>
      <c r="H162" s="2">
        <v>38</v>
      </c>
      <c r="I162" s="4">
        <v>221226</v>
      </c>
    </row>
    <row r="163" spans="1:9" ht="12.75">
      <c r="A163">
        <v>14</v>
      </c>
      <c r="B163" s="2" t="s">
        <v>78</v>
      </c>
      <c r="C163" s="4">
        <v>189292</v>
      </c>
      <c r="D163" t="s">
        <v>75</v>
      </c>
      <c r="E163" s="2">
        <v>-43</v>
      </c>
      <c r="F163" s="2">
        <v>2</v>
      </c>
      <c r="G163" s="4">
        <f t="shared" si="6"/>
        <v>1631.8275862068965</v>
      </c>
      <c r="H163" s="2">
        <v>116</v>
      </c>
      <c r="I163" s="4">
        <v>700282</v>
      </c>
    </row>
    <row r="164" spans="1:9" ht="12.75">
      <c r="A164">
        <v>15</v>
      </c>
      <c r="B164" s="2" t="s">
        <v>88</v>
      </c>
      <c r="C164" s="4">
        <v>169234</v>
      </c>
      <c r="D164" t="s">
        <v>20</v>
      </c>
      <c r="E164" s="2"/>
      <c r="F164" s="2">
        <v>1</v>
      </c>
      <c r="G164" s="4">
        <f t="shared" si="6"/>
        <v>6509</v>
      </c>
      <c r="H164" s="2">
        <v>26</v>
      </c>
      <c r="I164" s="4">
        <v>169234</v>
      </c>
    </row>
    <row r="165" spans="1:9" ht="12.75">
      <c r="A165" s="1"/>
      <c r="B165" s="1" t="s">
        <v>14</v>
      </c>
      <c r="C165" s="5">
        <f>SUM(C150:C164)</f>
        <v>8462953</v>
      </c>
      <c r="D165" s="1"/>
      <c r="E165" s="1"/>
      <c r="F165" s="1"/>
      <c r="G165" s="5">
        <f t="shared" si="6"/>
        <v>2079.3496314496315</v>
      </c>
      <c r="H165" s="6">
        <f>SUM(H150:H164)</f>
        <v>4070</v>
      </c>
      <c r="I165" s="5">
        <f>SUM(I150:I164)</f>
        <v>109550778</v>
      </c>
    </row>
    <row r="166" spans="1:9" ht="12.75">
      <c r="A166" s="1"/>
      <c r="B166" s="1"/>
      <c r="C166" s="5"/>
      <c r="D166" s="1"/>
      <c r="E166" s="1"/>
      <c r="F166" s="1"/>
      <c r="G166" s="1"/>
      <c r="H166" s="1"/>
      <c r="I166" s="5"/>
    </row>
    <row r="167" spans="1:9" ht="12.75">
      <c r="A167">
        <v>17</v>
      </c>
      <c r="B167" t="s">
        <v>44</v>
      </c>
      <c r="C167" s="4">
        <v>111776</v>
      </c>
      <c r="D167" t="s">
        <v>18</v>
      </c>
      <c r="E167">
        <v>-55</v>
      </c>
      <c r="F167" s="2">
        <v>4</v>
      </c>
      <c r="G167" s="13">
        <f>C167/H167</f>
        <v>998</v>
      </c>
      <c r="H167" s="4">
        <v>112</v>
      </c>
      <c r="I167" s="4">
        <v>2213998</v>
      </c>
    </row>
    <row r="168" spans="1:9" ht="12.75">
      <c r="A168">
        <v>18</v>
      </c>
      <c r="B168" t="s">
        <v>34</v>
      </c>
      <c r="C168" s="4">
        <v>107966</v>
      </c>
      <c r="D168" t="s">
        <v>9</v>
      </c>
      <c r="E168">
        <v>-44</v>
      </c>
      <c r="F168" s="2">
        <v>8</v>
      </c>
      <c r="G168" s="13">
        <f aca="true" t="shared" si="7" ref="G168:G183">C168/H168</f>
        <v>856.8730158730159</v>
      </c>
      <c r="H168" s="4">
        <v>126</v>
      </c>
      <c r="I168" s="4">
        <v>2480795</v>
      </c>
    </row>
    <row r="169" spans="1:9" ht="12.75">
      <c r="A169">
        <v>20</v>
      </c>
      <c r="B169" t="s">
        <v>29</v>
      </c>
      <c r="C169" s="4">
        <v>78126</v>
      </c>
      <c r="D169" t="s">
        <v>9</v>
      </c>
      <c r="E169">
        <v>-48</v>
      </c>
      <c r="F169" s="2">
        <v>11</v>
      </c>
      <c r="G169" s="13">
        <f t="shared" si="7"/>
        <v>485.2546583850932</v>
      </c>
      <c r="H169" s="4">
        <v>161</v>
      </c>
      <c r="I169" s="4">
        <v>48437671</v>
      </c>
    </row>
    <row r="170" spans="1:9" ht="12.75">
      <c r="A170">
        <v>21</v>
      </c>
      <c r="B170" t="s">
        <v>60</v>
      </c>
      <c r="C170" s="4">
        <v>70271</v>
      </c>
      <c r="D170" t="s">
        <v>11</v>
      </c>
      <c r="E170">
        <v>-45</v>
      </c>
      <c r="F170" s="2">
        <v>3</v>
      </c>
      <c r="G170" s="13">
        <f t="shared" si="7"/>
        <v>1405.42</v>
      </c>
      <c r="H170" s="4">
        <v>50</v>
      </c>
      <c r="I170" s="4">
        <v>625458</v>
      </c>
    </row>
    <row r="171" spans="1:9" ht="12.75">
      <c r="A171">
        <v>22</v>
      </c>
      <c r="B171" t="s">
        <v>28</v>
      </c>
      <c r="C171" s="4">
        <v>46717</v>
      </c>
      <c r="D171" t="s">
        <v>10</v>
      </c>
      <c r="E171">
        <v>-4</v>
      </c>
      <c r="F171" s="2">
        <v>12</v>
      </c>
      <c r="G171" s="13">
        <f t="shared" si="7"/>
        <v>953.4081632653061</v>
      </c>
      <c r="H171" s="4">
        <v>49</v>
      </c>
      <c r="I171" s="4">
        <v>5098515</v>
      </c>
    </row>
    <row r="172" spans="1:9" ht="12.75">
      <c r="A172">
        <v>23</v>
      </c>
      <c r="B172" t="s">
        <v>37</v>
      </c>
      <c r="C172" s="4">
        <v>25520</v>
      </c>
      <c r="D172" t="s">
        <v>7</v>
      </c>
      <c r="E172">
        <v>-39</v>
      </c>
      <c r="F172" s="2">
        <v>7</v>
      </c>
      <c r="G172" s="13">
        <f t="shared" si="7"/>
        <v>283.55555555555554</v>
      </c>
      <c r="H172" s="4">
        <v>90</v>
      </c>
      <c r="I172" s="4">
        <v>1297123</v>
      </c>
    </row>
    <row r="173" spans="1:9" ht="12.75">
      <c r="A173">
        <v>25</v>
      </c>
      <c r="B173" t="s">
        <v>39</v>
      </c>
      <c r="C173" s="4">
        <v>16825</v>
      </c>
      <c r="D173" t="s">
        <v>11</v>
      </c>
      <c r="E173">
        <v>-30</v>
      </c>
      <c r="F173" s="2">
        <v>10</v>
      </c>
      <c r="G173" s="13">
        <f t="shared" si="7"/>
        <v>494.8529411764706</v>
      </c>
      <c r="H173" s="4">
        <v>34</v>
      </c>
      <c r="I173" s="4">
        <v>3350897</v>
      </c>
    </row>
    <row r="174" spans="1:9" ht="12.75">
      <c r="A174">
        <v>26</v>
      </c>
      <c r="B174" t="s">
        <v>94</v>
      </c>
      <c r="C174" s="4">
        <v>11338</v>
      </c>
      <c r="D174" t="s">
        <v>76</v>
      </c>
      <c r="F174" s="2">
        <v>1</v>
      </c>
      <c r="G174" s="13">
        <f t="shared" si="7"/>
        <v>708.625</v>
      </c>
      <c r="H174" s="4">
        <v>16</v>
      </c>
      <c r="I174" s="4">
        <v>11338</v>
      </c>
    </row>
    <row r="175" spans="1:9" ht="12.75">
      <c r="A175">
        <v>37</v>
      </c>
      <c r="B175" t="s">
        <v>22</v>
      </c>
      <c r="C175" s="4">
        <v>3632</v>
      </c>
      <c r="D175" t="s">
        <v>13</v>
      </c>
      <c r="E175">
        <v>-11</v>
      </c>
      <c r="F175" s="2">
        <v>19</v>
      </c>
      <c r="G175" s="13">
        <f t="shared" si="7"/>
        <v>98.16216216216216</v>
      </c>
      <c r="H175" s="4">
        <v>37</v>
      </c>
      <c r="I175" s="4">
        <v>838678</v>
      </c>
    </row>
    <row r="176" spans="1:9" ht="12.75">
      <c r="A176">
        <v>39</v>
      </c>
      <c r="B176" t="s">
        <v>69</v>
      </c>
      <c r="C176" s="4">
        <v>2616</v>
      </c>
      <c r="D176" t="s">
        <v>74</v>
      </c>
      <c r="E176">
        <v>377</v>
      </c>
      <c r="F176" s="2">
        <v>14</v>
      </c>
      <c r="G176" s="13">
        <f t="shared" si="7"/>
        <v>523.2</v>
      </c>
      <c r="H176" s="4">
        <v>5</v>
      </c>
      <c r="I176" s="4">
        <v>78526</v>
      </c>
    </row>
    <row r="177" spans="1:9" ht="12.75">
      <c r="A177">
        <v>42</v>
      </c>
      <c r="B177" t="s">
        <v>27</v>
      </c>
      <c r="C177" s="4">
        <v>1797</v>
      </c>
      <c r="D177" t="s">
        <v>12</v>
      </c>
      <c r="E177">
        <v>261</v>
      </c>
      <c r="F177" s="2">
        <v>15</v>
      </c>
      <c r="G177" s="13">
        <f t="shared" si="7"/>
        <v>449.25</v>
      </c>
      <c r="H177" s="4">
        <v>4</v>
      </c>
      <c r="I177" s="4">
        <v>1937021</v>
      </c>
    </row>
    <row r="178" spans="1:9" ht="12.75">
      <c r="A178">
        <v>44</v>
      </c>
      <c r="B178" t="s">
        <v>40</v>
      </c>
      <c r="C178" s="4">
        <v>1021</v>
      </c>
      <c r="D178" t="s">
        <v>16</v>
      </c>
      <c r="E178">
        <v>-46</v>
      </c>
      <c r="F178" s="2">
        <v>7</v>
      </c>
      <c r="G178" s="13">
        <f t="shared" si="7"/>
        <v>255.25</v>
      </c>
      <c r="H178" s="4">
        <v>4</v>
      </c>
      <c r="I178" s="4">
        <v>118927</v>
      </c>
    </row>
    <row r="179" spans="1:9" ht="12.75">
      <c r="A179">
        <v>45</v>
      </c>
      <c r="B179" t="s">
        <v>31</v>
      </c>
      <c r="C179" s="4">
        <v>1007</v>
      </c>
      <c r="D179" t="s">
        <v>12</v>
      </c>
      <c r="E179">
        <v>-25</v>
      </c>
      <c r="F179" s="2">
        <v>9</v>
      </c>
      <c r="G179" s="13">
        <f t="shared" si="7"/>
        <v>251.75</v>
      </c>
      <c r="H179" s="4">
        <v>4</v>
      </c>
      <c r="I179" s="4">
        <v>219821</v>
      </c>
    </row>
    <row r="180" spans="1:9" ht="12.75">
      <c r="A180">
        <v>46</v>
      </c>
      <c r="B180" t="s">
        <v>32</v>
      </c>
      <c r="C180" s="4">
        <v>630</v>
      </c>
      <c r="D180" t="s">
        <v>20</v>
      </c>
      <c r="E180">
        <v>-6</v>
      </c>
      <c r="F180" s="2">
        <v>9</v>
      </c>
      <c r="G180" s="13">
        <f t="shared" si="7"/>
        <v>210</v>
      </c>
      <c r="H180" s="4">
        <v>3</v>
      </c>
      <c r="I180" s="4">
        <v>34400</v>
      </c>
    </row>
    <row r="181" spans="1:9" ht="12.75">
      <c r="A181">
        <v>47</v>
      </c>
      <c r="B181" t="s">
        <v>30</v>
      </c>
      <c r="C181" s="4">
        <v>598</v>
      </c>
      <c r="D181" t="s">
        <v>19</v>
      </c>
      <c r="E181">
        <v>-13</v>
      </c>
      <c r="F181" s="2">
        <v>10</v>
      </c>
      <c r="G181" s="13">
        <f t="shared" si="7"/>
        <v>149.5</v>
      </c>
      <c r="H181" s="4">
        <v>4</v>
      </c>
      <c r="I181" s="4">
        <v>113242</v>
      </c>
    </row>
    <row r="182" spans="1:9" ht="12.75">
      <c r="A182">
        <v>51</v>
      </c>
      <c r="B182" t="s">
        <v>23</v>
      </c>
      <c r="C182" s="4">
        <v>390</v>
      </c>
      <c r="D182" t="s">
        <v>20</v>
      </c>
      <c r="E182">
        <v>609</v>
      </c>
      <c r="F182" s="2">
        <v>18</v>
      </c>
      <c r="G182" s="13">
        <f t="shared" si="7"/>
        <v>390</v>
      </c>
      <c r="H182" s="4">
        <v>1</v>
      </c>
      <c r="I182" s="4">
        <v>63962</v>
      </c>
    </row>
    <row r="183" spans="1:9" ht="12.75">
      <c r="A183">
        <v>56</v>
      </c>
      <c r="B183" t="s">
        <v>70</v>
      </c>
      <c r="C183" s="4">
        <v>20</v>
      </c>
      <c r="D183" t="s">
        <v>20</v>
      </c>
      <c r="E183">
        <v>-99</v>
      </c>
      <c r="F183" s="2">
        <v>11</v>
      </c>
      <c r="G183" s="13">
        <f t="shared" si="7"/>
        <v>20</v>
      </c>
      <c r="H183" s="4">
        <v>1</v>
      </c>
      <c r="I183" s="4">
        <v>22516</v>
      </c>
    </row>
    <row r="184" spans="3:9" ht="12.75">
      <c r="C184" s="4"/>
      <c r="F184" s="2"/>
      <c r="G184" s="13"/>
      <c r="H184" s="4"/>
      <c r="I184" s="4"/>
    </row>
    <row r="185" spans="2:9" ht="12.75">
      <c r="B185" s="1" t="s">
        <v>15</v>
      </c>
      <c r="C185" s="7"/>
      <c r="I185" s="7"/>
    </row>
    <row r="186" spans="2:9" ht="12.75">
      <c r="B186" t="s">
        <v>90</v>
      </c>
      <c r="C186" s="7"/>
      <c r="I186" s="7"/>
    </row>
    <row r="188" ht="12.75">
      <c r="B188" t="s">
        <v>91</v>
      </c>
    </row>
    <row r="190" ht="12.75">
      <c r="B190" t="s">
        <v>93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96"/>
  <sheetViews>
    <sheetView workbookViewId="0" topLeftCell="A126">
      <selection activeCell="B166" sqref="B166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57421875" style="0" customWidth="1"/>
    <col min="8" max="8" width="8.421875" style="0" bestFit="1" customWidth="1"/>
    <col min="9" max="9" width="17.28125" style="0" bestFit="1" customWidth="1"/>
  </cols>
  <sheetData>
    <row r="1" spans="1:9" ht="12.75">
      <c r="A1" s="1"/>
      <c r="B1" s="10" t="s">
        <v>499</v>
      </c>
      <c r="C1" s="5"/>
      <c r="D1" s="1"/>
      <c r="E1" s="1"/>
      <c r="F1" s="1"/>
      <c r="G1" s="5"/>
      <c r="H1" s="1"/>
      <c r="I1" s="1"/>
    </row>
    <row r="2" spans="2:7" ht="12.75">
      <c r="B2" s="8"/>
      <c r="C2" s="4"/>
      <c r="G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5" t="s">
        <v>5</v>
      </c>
      <c r="H3" s="1" t="s">
        <v>49</v>
      </c>
      <c r="I3" s="1" t="s">
        <v>427</v>
      </c>
    </row>
    <row r="4" spans="1:9" ht="12.75">
      <c r="A4" s="2">
        <v>1</v>
      </c>
      <c r="B4" s="9" t="s">
        <v>498</v>
      </c>
      <c r="C4" s="3">
        <v>3267580</v>
      </c>
      <c r="D4" s="2" t="s">
        <v>17</v>
      </c>
      <c r="E4" s="2"/>
      <c r="F4" s="2">
        <v>1</v>
      </c>
      <c r="G4" s="3">
        <v>447</v>
      </c>
      <c r="H4" s="4">
        <f aca="true" t="shared" si="0" ref="H4:H19">C4/G4</f>
        <v>7310.022371364653</v>
      </c>
      <c r="I4" s="4">
        <v>3267580</v>
      </c>
    </row>
    <row r="5" spans="1:9" ht="12.75">
      <c r="A5" s="2">
        <v>2</v>
      </c>
      <c r="B5" s="9" t="s">
        <v>497</v>
      </c>
      <c r="C5" s="3">
        <v>2298313</v>
      </c>
      <c r="D5" s="2" t="s">
        <v>7</v>
      </c>
      <c r="E5" s="2"/>
      <c r="F5" s="2">
        <v>1</v>
      </c>
      <c r="G5" s="3">
        <v>363</v>
      </c>
      <c r="H5" s="4">
        <f t="shared" si="0"/>
        <v>6331.440771349862</v>
      </c>
      <c r="I5" s="4">
        <v>2298313</v>
      </c>
    </row>
    <row r="6" spans="1:9" ht="12.75">
      <c r="A6" s="2">
        <v>3</v>
      </c>
      <c r="B6" s="9" t="s">
        <v>492</v>
      </c>
      <c r="C6" s="3">
        <v>1276756</v>
      </c>
      <c r="D6" s="2" t="s">
        <v>444</v>
      </c>
      <c r="E6" s="2">
        <v>-29</v>
      </c>
      <c r="F6" s="2">
        <v>2</v>
      </c>
      <c r="G6" s="3">
        <v>400</v>
      </c>
      <c r="H6" s="4">
        <f t="shared" si="0"/>
        <v>3191.89</v>
      </c>
      <c r="I6" s="4">
        <v>3833033</v>
      </c>
    </row>
    <row r="7" spans="1:9" ht="12.75">
      <c r="A7" s="2">
        <v>4</v>
      </c>
      <c r="B7" s="9" t="s">
        <v>490</v>
      </c>
      <c r="C7" s="3">
        <v>912069</v>
      </c>
      <c r="D7" s="2" t="s">
        <v>12</v>
      </c>
      <c r="E7" s="2">
        <v>-48</v>
      </c>
      <c r="F7" s="2">
        <v>2</v>
      </c>
      <c r="G7" s="3">
        <v>436</v>
      </c>
      <c r="H7" s="4">
        <f t="shared" si="0"/>
        <v>2091.901376146789</v>
      </c>
      <c r="I7" s="4">
        <v>2936826</v>
      </c>
    </row>
    <row r="8" spans="1:9" ht="12.75">
      <c r="A8">
        <v>5</v>
      </c>
      <c r="B8" s="8" t="s">
        <v>491</v>
      </c>
      <c r="C8" s="4">
        <v>865249</v>
      </c>
      <c r="D8" t="s">
        <v>10</v>
      </c>
      <c r="E8">
        <v>-48</v>
      </c>
      <c r="F8">
        <v>2</v>
      </c>
      <c r="G8" s="4">
        <v>413</v>
      </c>
      <c r="H8" s="4">
        <f t="shared" si="0"/>
        <v>2095.0338983050847</v>
      </c>
      <c r="I8" s="4">
        <v>3394300</v>
      </c>
    </row>
    <row r="9" spans="1:9" ht="12.75">
      <c r="A9">
        <v>6</v>
      </c>
      <c r="B9" s="8" t="s">
        <v>472</v>
      </c>
      <c r="C9" s="4">
        <v>507777</v>
      </c>
      <c r="D9" t="s">
        <v>11</v>
      </c>
      <c r="E9">
        <v>-37</v>
      </c>
      <c r="F9">
        <v>4</v>
      </c>
      <c r="G9" s="4">
        <v>335</v>
      </c>
      <c r="H9" s="4">
        <f t="shared" si="0"/>
        <v>1515.7522388059701</v>
      </c>
      <c r="I9" s="4">
        <v>5534013</v>
      </c>
    </row>
    <row r="10" spans="1:9" ht="12.75">
      <c r="A10">
        <v>7</v>
      </c>
      <c r="B10" s="8" t="s">
        <v>489</v>
      </c>
      <c r="C10" s="4">
        <v>463685</v>
      </c>
      <c r="D10" t="s">
        <v>10</v>
      </c>
      <c r="E10">
        <v>-52</v>
      </c>
      <c r="F10">
        <v>3</v>
      </c>
      <c r="G10" s="4">
        <v>332</v>
      </c>
      <c r="H10" s="4">
        <f t="shared" si="0"/>
        <v>1396.6415662650602</v>
      </c>
      <c r="I10" s="4">
        <v>3958989</v>
      </c>
    </row>
    <row r="11" spans="1:9" ht="12.75">
      <c r="A11">
        <v>8</v>
      </c>
      <c r="B11" s="8" t="s">
        <v>496</v>
      </c>
      <c r="C11" s="4">
        <v>349897</v>
      </c>
      <c r="D11" t="s">
        <v>10</v>
      </c>
      <c r="F11">
        <v>1</v>
      </c>
      <c r="G11" s="4">
        <v>249</v>
      </c>
      <c r="H11" s="4">
        <f t="shared" si="0"/>
        <v>1405.2088353413656</v>
      </c>
      <c r="I11" s="4">
        <v>349897</v>
      </c>
    </row>
    <row r="12" spans="1:9" ht="12.75">
      <c r="A12">
        <v>9</v>
      </c>
      <c r="B12" s="8" t="s">
        <v>459</v>
      </c>
      <c r="C12" s="4">
        <v>169533</v>
      </c>
      <c r="D12" t="s">
        <v>17</v>
      </c>
      <c r="E12">
        <v>-40</v>
      </c>
      <c r="F12">
        <v>5</v>
      </c>
      <c r="G12" s="4">
        <v>132</v>
      </c>
      <c r="H12" s="4">
        <f t="shared" si="0"/>
        <v>1284.340909090909</v>
      </c>
      <c r="I12" s="4">
        <v>2570648</v>
      </c>
    </row>
    <row r="13" spans="1:9" ht="12.75">
      <c r="A13">
        <v>10</v>
      </c>
      <c r="B13" s="8" t="s">
        <v>473</v>
      </c>
      <c r="C13" s="4">
        <v>104829</v>
      </c>
      <c r="D13" t="s">
        <v>444</v>
      </c>
      <c r="E13">
        <v>-69</v>
      </c>
      <c r="F13">
        <v>4</v>
      </c>
      <c r="G13" s="4">
        <v>183</v>
      </c>
      <c r="H13" s="4">
        <f t="shared" si="0"/>
        <v>572.8360655737705</v>
      </c>
      <c r="I13" s="4">
        <v>3198155</v>
      </c>
    </row>
    <row r="14" spans="1:9" ht="12.75">
      <c r="A14" s="2">
        <v>11</v>
      </c>
      <c r="B14" s="9" t="s">
        <v>483</v>
      </c>
      <c r="C14" s="3">
        <v>83744</v>
      </c>
      <c r="D14" s="2" t="s">
        <v>444</v>
      </c>
      <c r="E14" s="2">
        <v>-63</v>
      </c>
      <c r="F14" s="2">
        <v>6</v>
      </c>
      <c r="G14" s="3">
        <v>196</v>
      </c>
      <c r="H14" s="4">
        <f t="shared" si="0"/>
        <v>427.265306122449</v>
      </c>
      <c r="I14" s="4">
        <v>4192695</v>
      </c>
    </row>
    <row r="15" spans="1:9" ht="12.75">
      <c r="A15">
        <v>12</v>
      </c>
      <c r="B15" s="8" t="s">
        <v>468</v>
      </c>
      <c r="C15" s="4">
        <v>48524</v>
      </c>
      <c r="D15" t="s">
        <v>10</v>
      </c>
      <c r="E15" s="2">
        <v>-75</v>
      </c>
      <c r="F15">
        <v>7</v>
      </c>
      <c r="G15" s="4">
        <v>99</v>
      </c>
      <c r="H15" s="4">
        <f t="shared" si="0"/>
        <v>490.14141414141415</v>
      </c>
      <c r="I15" s="4">
        <v>8028335</v>
      </c>
    </row>
    <row r="16" spans="1:9" ht="12.75">
      <c r="A16">
        <v>13</v>
      </c>
      <c r="B16" s="8" t="s">
        <v>479</v>
      </c>
      <c r="C16" s="4">
        <v>47255</v>
      </c>
      <c r="D16" t="s">
        <v>10</v>
      </c>
      <c r="E16">
        <v>-48</v>
      </c>
      <c r="F16">
        <v>4</v>
      </c>
      <c r="G16" s="4">
        <v>68</v>
      </c>
      <c r="H16" s="4">
        <f t="shared" si="0"/>
        <v>694.9264705882352</v>
      </c>
      <c r="I16" s="4">
        <v>572095</v>
      </c>
    </row>
    <row r="17" spans="1:9" ht="12.75">
      <c r="A17">
        <v>14</v>
      </c>
      <c r="B17" s="8" t="s">
        <v>439</v>
      </c>
      <c r="C17" s="4">
        <v>43063</v>
      </c>
      <c r="D17" t="s">
        <v>11</v>
      </c>
      <c r="E17">
        <v>-36</v>
      </c>
      <c r="F17">
        <v>7</v>
      </c>
      <c r="G17" s="4">
        <v>32</v>
      </c>
      <c r="H17" s="4">
        <f t="shared" si="0"/>
        <v>1345.71875</v>
      </c>
      <c r="I17" s="4">
        <v>2540388</v>
      </c>
    </row>
    <row r="18" spans="1:9" ht="12.75">
      <c r="A18">
        <v>15</v>
      </c>
      <c r="B18" s="8" t="s">
        <v>488</v>
      </c>
      <c r="C18" s="4">
        <v>38063</v>
      </c>
      <c r="D18" t="s">
        <v>10</v>
      </c>
      <c r="E18">
        <v>-60</v>
      </c>
      <c r="F18">
        <v>2</v>
      </c>
      <c r="G18" s="4">
        <v>55</v>
      </c>
      <c r="H18" s="4">
        <f t="shared" si="0"/>
        <v>692.0545454545454</v>
      </c>
      <c r="I18" s="4">
        <v>171642</v>
      </c>
    </row>
    <row r="19" spans="1:9" ht="12.75">
      <c r="A19" s="1"/>
      <c r="B19" s="10"/>
      <c r="C19" s="5">
        <f>SUM(C4:C18)</f>
        <v>10476337</v>
      </c>
      <c r="D19" s="1"/>
      <c r="E19" s="1"/>
      <c r="F19" s="1"/>
      <c r="G19" s="5">
        <f>SUM(G4:G18)</f>
        <v>3740</v>
      </c>
      <c r="H19" s="5">
        <f t="shared" si="0"/>
        <v>2801.1596256684493</v>
      </c>
      <c r="I19" s="5">
        <f>SUM(I4:I18)</f>
        <v>46846909</v>
      </c>
    </row>
    <row r="20" spans="1:9" ht="12.75">
      <c r="A20" s="1"/>
      <c r="B20" s="10"/>
      <c r="C20" s="5"/>
      <c r="D20" s="1"/>
      <c r="E20" s="1"/>
      <c r="F20" s="1"/>
      <c r="G20" s="5"/>
      <c r="H20" s="5"/>
      <c r="I20" s="5"/>
    </row>
    <row r="21" spans="1:9" ht="12.75">
      <c r="A21">
        <v>19</v>
      </c>
      <c r="B21" s="8" t="s">
        <v>481</v>
      </c>
      <c r="C21" s="4">
        <v>27896</v>
      </c>
      <c r="D21" t="s">
        <v>11</v>
      </c>
      <c r="E21">
        <v>-75</v>
      </c>
      <c r="F21">
        <v>3</v>
      </c>
      <c r="G21" s="4">
        <v>71</v>
      </c>
      <c r="H21" s="3">
        <f aca="true" t="shared" si="1" ref="H21:H27">C21/G21</f>
        <v>392.90140845070425</v>
      </c>
      <c r="I21" s="4">
        <v>630959</v>
      </c>
    </row>
    <row r="22" spans="1:9" ht="12.75">
      <c r="A22">
        <v>31</v>
      </c>
      <c r="B22" s="9" t="s">
        <v>336</v>
      </c>
      <c r="C22" s="4">
        <v>7258</v>
      </c>
      <c r="D22" t="s">
        <v>11</v>
      </c>
      <c r="E22">
        <v>-22</v>
      </c>
      <c r="F22">
        <v>16</v>
      </c>
      <c r="G22" s="4">
        <v>15</v>
      </c>
      <c r="H22" s="3">
        <f t="shared" si="1"/>
        <v>483.8666666666667</v>
      </c>
      <c r="I22" s="4">
        <v>3771270</v>
      </c>
    </row>
    <row r="23" spans="1:9" ht="12.75">
      <c r="A23">
        <v>37</v>
      </c>
      <c r="B23" s="8" t="s">
        <v>381</v>
      </c>
      <c r="C23" s="4">
        <v>5293</v>
      </c>
      <c r="D23" t="s">
        <v>7</v>
      </c>
      <c r="E23">
        <v>-54</v>
      </c>
      <c r="F23">
        <v>12</v>
      </c>
      <c r="G23" s="4">
        <v>28</v>
      </c>
      <c r="H23" s="3">
        <f t="shared" si="1"/>
        <v>189.03571428571428</v>
      </c>
      <c r="I23" s="4">
        <v>6681291</v>
      </c>
    </row>
    <row r="24" spans="1:9" ht="12.75">
      <c r="A24">
        <v>38</v>
      </c>
      <c r="B24" s="9" t="s">
        <v>466</v>
      </c>
      <c r="C24" s="4">
        <v>4717</v>
      </c>
      <c r="D24" t="s">
        <v>126</v>
      </c>
      <c r="E24">
        <v>-66</v>
      </c>
      <c r="F24">
        <v>5</v>
      </c>
      <c r="G24" s="4">
        <v>21</v>
      </c>
      <c r="H24" s="3">
        <f t="shared" si="1"/>
        <v>224.61904761904762</v>
      </c>
      <c r="I24" s="4">
        <v>121305</v>
      </c>
    </row>
    <row r="25" spans="1:9" ht="12.75">
      <c r="A25">
        <v>43</v>
      </c>
      <c r="B25" s="9" t="s">
        <v>465</v>
      </c>
      <c r="C25" s="4">
        <v>3971</v>
      </c>
      <c r="D25" t="s">
        <v>12</v>
      </c>
      <c r="E25">
        <v>-27</v>
      </c>
      <c r="F25">
        <v>5</v>
      </c>
      <c r="G25" s="4">
        <v>7</v>
      </c>
      <c r="H25" s="3">
        <f t="shared" si="1"/>
        <v>567.2857142857143</v>
      </c>
      <c r="I25" s="4">
        <v>79363</v>
      </c>
    </row>
    <row r="26" spans="1:9" ht="12.75">
      <c r="A26">
        <v>45</v>
      </c>
      <c r="B26" s="9" t="s">
        <v>500</v>
      </c>
      <c r="C26" s="4">
        <v>2450</v>
      </c>
      <c r="D26" t="s">
        <v>176</v>
      </c>
      <c r="E26">
        <v>-79</v>
      </c>
      <c r="F26">
        <v>2</v>
      </c>
      <c r="G26" s="4">
        <v>16</v>
      </c>
      <c r="H26" s="3">
        <f t="shared" si="1"/>
        <v>153.125</v>
      </c>
      <c r="I26" s="4">
        <v>20631</v>
      </c>
    </row>
    <row r="27" spans="1:9" ht="12.75">
      <c r="A27">
        <v>60</v>
      </c>
      <c r="B27" s="9" t="s">
        <v>501</v>
      </c>
      <c r="C27" s="4">
        <v>677</v>
      </c>
      <c r="D27" t="s">
        <v>267</v>
      </c>
      <c r="E27">
        <v>-93</v>
      </c>
      <c r="F27">
        <v>2</v>
      </c>
      <c r="G27" s="4">
        <v>1</v>
      </c>
      <c r="H27" s="4">
        <f t="shared" si="1"/>
        <v>677</v>
      </c>
      <c r="I27" s="4">
        <v>16526</v>
      </c>
    </row>
    <row r="28" spans="3:9" ht="12.75">
      <c r="C28" s="4"/>
      <c r="H28" s="4"/>
      <c r="I28" s="4"/>
    </row>
    <row r="29" spans="2:9" ht="12.75">
      <c r="B29" s="10" t="s">
        <v>15</v>
      </c>
      <c r="C29" s="3"/>
      <c r="H29" s="4"/>
      <c r="I29" s="4"/>
    </row>
    <row r="30" spans="2:9" ht="12.75">
      <c r="B30" s="9" t="s">
        <v>502</v>
      </c>
      <c r="C30" s="3"/>
      <c r="H30" s="4"/>
      <c r="I30" s="4"/>
    </row>
    <row r="31" spans="3:9" ht="12.75">
      <c r="C31" s="4"/>
      <c r="H31" s="4"/>
      <c r="I31" s="4"/>
    </row>
    <row r="32" spans="2:9" ht="12.75">
      <c r="B32" t="s">
        <v>84</v>
      </c>
      <c r="C32" s="4"/>
      <c r="H32" s="4"/>
      <c r="I32" s="4"/>
    </row>
    <row r="33" spans="3:9" ht="12.75">
      <c r="C33" s="4"/>
      <c r="H33" s="4"/>
      <c r="I33" s="4"/>
    </row>
    <row r="34" spans="2:9" ht="12.75">
      <c r="B34" t="s">
        <v>503</v>
      </c>
      <c r="C34" s="4"/>
      <c r="H34" s="4"/>
      <c r="I34" s="4"/>
    </row>
    <row r="35" spans="3:9" ht="12.75">
      <c r="C35" s="4"/>
      <c r="H35" s="4"/>
      <c r="I35" s="4"/>
    </row>
    <row r="36" spans="2:9" ht="12.75">
      <c r="B36" t="s">
        <v>504</v>
      </c>
      <c r="C36" s="4"/>
      <c r="H36" s="4"/>
      <c r="I36" s="4"/>
    </row>
    <row r="37" spans="3:9" ht="12.75">
      <c r="C37" s="4"/>
      <c r="H37" s="4"/>
      <c r="I37" s="4"/>
    </row>
    <row r="38" spans="3:9" ht="12.75">
      <c r="C38" s="4"/>
      <c r="H38" s="4"/>
      <c r="I38" s="4"/>
    </row>
    <row r="39" spans="3:9" ht="12.75">
      <c r="C39" s="4"/>
      <c r="H39" s="4"/>
      <c r="I39" s="4"/>
    </row>
    <row r="40" spans="1:9" ht="12.75">
      <c r="A40" s="1"/>
      <c r="B40" s="10" t="s">
        <v>505</v>
      </c>
      <c r="C40" s="5"/>
      <c r="D40" s="1"/>
      <c r="E40" s="1"/>
      <c r="F40" s="1"/>
      <c r="G40" s="5"/>
      <c r="H40" s="1"/>
      <c r="I40" s="1"/>
    </row>
    <row r="41" spans="2:7" ht="12.75">
      <c r="B41" s="8"/>
      <c r="C41" s="4"/>
      <c r="G41" s="4"/>
    </row>
    <row r="42" spans="1:9" ht="12.75">
      <c r="A42" s="1"/>
      <c r="B42" s="10" t="s">
        <v>0</v>
      </c>
      <c r="C42" s="5" t="s">
        <v>1</v>
      </c>
      <c r="D42" s="1" t="s">
        <v>2</v>
      </c>
      <c r="E42" s="1" t="s">
        <v>3</v>
      </c>
      <c r="F42" s="1" t="s">
        <v>4</v>
      </c>
      <c r="G42" s="5" t="s">
        <v>5</v>
      </c>
      <c r="H42" s="1" t="s">
        <v>49</v>
      </c>
      <c r="I42" s="1" t="s">
        <v>427</v>
      </c>
    </row>
    <row r="43" spans="1:9" ht="12.75">
      <c r="A43" s="2">
        <v>1</v>
      </c>
      <c r="B43" s="9" t="s">
        <v>497</v>
      </c>
      <c r="C43" s="3">
        <v>1957646</v>
      </c>
      <c r="D43" s="2" t="s">
        <v>7</v>
      </c>
      <c r="E43" s="2">
        <v>-15</v>
      </c>
      <c r="F43" s="2">
        <v>2</v>
      </c>
      <c r="G43" s="3">
        <v>364</v>
      </c>
      <c r="H43" s="4">
        <f aca="true" t="shared" si="2" ref="H43:H58">C43/G43</f>
        <v>5378.148351648351</v>
      </c>
      <c r="I43" s="4">
        <v>5639711</v>
      </c>
    </row>
    <row r="44" spans="1:9" ht="12.75">
      <c r="A44" s="2">
        <v>2</v>
      </c>
      <c r="B44" s="9" t="s">
        <v>498</v>
      </c>
      <c r="C44" s="3">
        <v>1870080</v>
      </c>
      <c r="D44" s="2" t="s">
        <v>17</v>
      </c>
      <c r="E44" s="2">
        <v>-43</v>
      </c>
      <c r="F44" s="2">
        <v>2</v>
      </c>
      <c r="G44" s="3">
        <v>446</v>
      </c>
      <c r="H44" s="4">
        <f t="shared" si="2"/>
        <v>4193.004484304933</v>
      </c>
      <c r="I44" s="4">
        <v>6751301</v>
      </c>
    </row>
    <row r="45" spans="1:9" ht="12.75">
      <c r="A45" s="2">
        <v>3</v>
      </c>
      <c r="B45" s="9" t="s">
        <v>509</v>
      </c>
      <c r="C45" s="3">
        <v>1666750</v>
      </c>
      <c r="D45" s="2" t="s">
        <v>444</v>
      </c>
      <c r="E45" s="2"/>
      <c r="F45" s="2">
        <v>1</v>
      </c>
      <c r="G45" s="3">
        <v>445</v>
      </c>
      <c r="H45" s="4">
        <f t="shared" si="2"/>
        <v>3745.505617977528</v>
      </c>
      <c r="I45" s="4">
        <v>1666750</v>
      </c>
    </row>
    <row r="46" spans="1:9" ht="12.75">
      <c r="A46" s="2">
        <v>4</v>
      </c>
      <c r="B46" s="9" t="s">
        <v>492</v>
      </c>
      <c r="C46" s="3">
        <v>917814</v>
      </c>
      <c r="D46" s="2" t="s">
        <v>444</v>
      </c>
      <c r="E46" s="2">
        <v>-28</v>
      </c>
      <c r="F46" s="2">
        <v>3</v>
      </c>
      <c r="G46" s="3">
        <v>379</v>
      </c>
      <c r="H46" s="4">
        <f t="shared" si="2"/>
        <v>2421.6728232189976</v>
      </c>
      <c r="I46" s="4">
        <v>5220357</v>
      </c>
    </row>
    <row r="47" spans="1:9" ht="12.75">
      <c r="A47">
        <v>5</v>
      </c>
      <c r="B47" s="8" t="s">
        <v>508</v>
      </c>
      <c r="C47" s="4">
        <v>794672</v>
      </c>
      <c r="D47" t="s">
        <v>17</v>
      </c>
      <c r="F47">
        <v>1</v>
      </c>
      <c r="G47" s="4">
        <v>292</v>
      </c>
      <c r="H47" s="4">
        <f t="shared" si="2"/>
        <v>2721.4794520547944</v>
      </c>
      <c r="I47" s="4">
        <v>794672</v>
      </c>
    </row>
    <row r="48" spans="1:9" ht="12.75">
      <c r="A48">
        <v>6</v>
      </c>
      <c r="B48" s="8" t="s">
        <v>507</v>
      </c>
      <c r="C48" s="4">
        <v>669760</v>
      </c>
      <c r="D48" t="s">
        <v>7</v>
      </c>
      <c r="F48">
        <v>1</v>
      </c>
      <c r="G48" s="4">
        <v>295</v>
      </c>
      <c r="H48" s="4">
        <f t="shared" si="2"/>
        <v>2270.3728813559323</v>
      </c>
      <c r="I48" s="4">
        <v>669760</v>
      </c>
    </row>
    <row r="49" spans="1:9" ht="12.75">
      <c r="A49">
        <v>7</v>
      </c>
      <c r="B49" s="8" t="s">
        <v>490</v>
      </c>
      <c r="C49" s="4">
        <v>513245</v>
      </c>
      <c r="D49" t="s">
        <v>12</v>
      </c>
      <c r="E49">
        <v>-44</v>
      </c>
      <c r="F49">
        <v>3</v>
      </c>
      <c r="G49" s="4">
        <v>431</v>
      </c>
      <c r="H49" s="4">
        <f t="shared" si="2"/>
        <v>1190.8236658932715</v>
      </c>
      <c r="I49" s="4">
        <v>3654065</v>
      </c>
    </row>
    <row r="50" spans="1:9" ht="12.75">
      <c r="A50">
        <v>8</v>
      </c>
      <c r="B50" s="8" t="s">
        <v>491</v>
      </c>
      <c r="C50" s="4">
        <v>431227</v>
      </c>
      <c r="D50" t="s">
        <v>10</v>
      </c>
      <c r="E50">
        <v>-50</v>
      </c>
      <c r="F50">
        <v>3</v>
      </c>
      <c r="G50" s="4">
        <v>322</v>
      </c>
      <c r="H50" s="4">
        <f t="shared" si="2"/>
        <v>1339.2142857142858</v>
      </c>
      <c r="I50" s="4">
        <v>4208032</v>
      </c>
    </row>
    <row r="51" spans="1:9" ht="12.75">
      <c r="A51">
        <v>9</v>
      </c>
      <c r="B51" s="8" t="s">
        <v>472</v>
      </c>
      <c r="C51" s="4">
        <v>269178</v>
      </c>
      <c r="D51" t="s">
        <v>11</v>
      </c>
      <c r="E51">
        <v>-47</v>
      </c>
      <c r="F51">
        <v>5</v>
      </c>
      <c r="G51" s="4">
        <v>278</v>
      </c>
      <c r="H51" s="4">
        <f t="shared" si="2"/>
        <v>968.2661870503597</v>
      </c>
      <c r="I51" s="4">
        <v>6314894</v>
      </c>
    </row>
    <row r="52" spans="1:9" ht="12.75">
      <c r="A52">
        <v>10</v>
      </c>
      <c r="B52" s="8" t="s">
        <v>489</v>
      </c>
      <c r="C52" s="4">
        <v>213944</v>
      </c>
      <c r="D52" t="s">
        <v>10</v>
      </c>
      <c r="E52">
        <v>-54</v>
      </c>
      <c r="F52">
        <v>4</v>
      </c>
      <c r="G52" s="4">
        <v>198</v>
      </c>
      <c r="H52" s="4">
        <f t="shared" si="2"/>
        <v>1080.5252525252524</v>
      </c>
      <c r="I52" s="4">
        <v>4420673</v>
      </c>
    </row>
    <row r="53" spans="1:9" ht="12.75">
      <c r="A53" s="2">
        <v>11</v>
      </c>
      <c r="B53" s="9" t="s">
        <v>506</v>
      </c>
      <c r="C53" s="3">
        <v>131043</v>
      </c>
      <c r="D53" s="2" t="s">
        <v>8</v>
      </c>
      <c r="E53" s="2"/>
      <c r="F53" s="2">
        <v>1</v>
      </c>
      <c r="G53" s="3">
        <v>159</v>
      </c>
      <c r="H53" s="4">
        <f t="shared" si="2"/>
        <v>824.1698113207547</v>
      </c>
      <c r="I53" s="4">
        <v>131043</v>
      </c>
    </row>
    <row r="54" spans="1:9" ht="12.75">
      <c r="A54">
        <v>12</v>
      </c>
      <c r="B54" s="8" t="s">
        <v>496</v>
      </c>
      <c r="C54" s="4">
        <v>120979</v>
      </c>
      <c r="D54" t="s">
        <v>10</v>
      </c>
      <c r="E54" s="2">
        <v>-65</v>
      </c>
      <c r="F54">
        <v>2</v>
      </c>
      <c r="G54" s="4">
        <v>206</v>
      </c>
      <c r="H54" s="4">
        <f t="shared" si="2"/>
        <v>587.2766990291262</v>
      </c>
      <c r="I54" s="4">
        <v>605920</v>
      </c>
    </row>
    <row r="55" spans="1:9" ht="12.75">
      <c r="A55">
        <v>13</v>
      </c>
      <c r="B55" s="8" t="s">
        <v>459</v>
      </c>
      <c r="C55" s="4">
        <v>93075</v>
      </c>
      <c r="D55" t="s">
        <v>17</v>
      </c>
      <c r="E55">
        <v>-45</v>
      </c>
      <c r="F55">
        <v>6</v>
      </c>
      <c r="G55" s="4">
        <v>80</v>
      </c>
      <c r="H55" s="4">
        <f t="shared" si="2"/>
        <v>1163.4375</v>
      </c>
      <c r="I55" s="4">
        <v>2777576</v>
      </c>
    </row>
    <row r="56" spans="1:9" ht="12.75">
      <c r="A56">
        <v>14</v>
      </c>
      <c r="B56" s="8" t="s">
        <v>439</v>
      </c>
      <c r="C56" s="4">
        <v>29735</v>
      </c>
      <c r="D56" t="s">
        <v>11</v>
      </c>
      <c r="E56">
        <v>-31</v>
      </c>
      <c r="F56">
        <v>8</v>
      </c>
      <c r="G56" s="4">
        <v>20</v>
      </c>
      <c r="H56" s="4">
        <f t="shared" si="2"/>
        <v>1486.75</v>
      </c>
      <c r="I56" s="4">
        <v>2599728</v>
      </c>
    </row>
    <row r="57" spans="1:9" ht="12.75">
      <c r="A57">
        <v>15</v>
      </c>
      <c r="B57" s="8" t="s">
        <v>483</v>
      </c>
      <c r="C57" s="4">
        <v>28328</v>
      </c>
      <c r="D57" t="s">
        <v>444</v>
      </c>
      <c r="E57">
        <v>-66</v>
      </c>
      <c r="F57">
        <v>7</v>
      </c>
      <c r="G57" s="4">
        <v>89</v>
      </c>
      <c r="H57" s="4">
        <f t="shared" si="2"/>
        <v>318.29213483146066</v>
      </c>
      <c r="I57" s="4">
        <v>4241512</v>
      </c>
    </row>
    <row r="58" spans="1:9" ht="12.75">
      <c r="A58" s="1"/>
      <c r="B58" s="10"/>
      <c r="C58" s="5">
        <f>SUM(C43:C57)</f>
        <v>9707476</v>
      </c>
      <c r="D58" s="1"/>
      <c r="E58" s="1"/>
      <c r="F58" s="1"/>
      <c r="G58" s="5">
        <f>SUM(G43:G57)</f>
        <v>4004</v>
      </c>
      <c r="H58" s="5">
        <f t="shared" si="2"/>
        <v>2424.4445554445556</v>
      </c>
      <c r="I58" s="5">
        <f>SUM(I43:I57)</f>
        <v>49695994</v>
      </c>
    </row>
    <row r="59" spans="1:9" ht="12.75">
      <c r="A59" s="1"/>
      <c r="B59" s="10"/>
      <c r="C59" s="5"/>
      <c r="D59" s="1"/>
      <c r="E59" s="1"/>
      <c r="F59" s="1"/>
      <c r="G59" s="5"/>
      <c r="H59" s="5"/>
      <c r="I59" s="5"/>
    </row>
    <row r="60" spans="1:9" ht="12.75">
      <c r="A60">
        <v>25</v>
      </c>
      <c r="B60" s="8" t="s">
        <v>488</v>
      </c>
      <c r="C60" s="4">
        <v>7746</v>
      </c>
      <c r="D60" t="s">
        <v>10</v>
      </c>
      <c r="E60">
        <v>-80</v>
      </c>
      <c r="F60">
        <v>3</v>
      </c>
      <c r="G60" s="4">
        <v>18</v>
      </c>
      <c r="H60" s="3">
        <f aca="true" t="shared" si="3" ref="H60:H67">C60/G60</f>
        <v>430.3333333333333</v>
      </c>
      <c r="I60" s="4">
        <v>193689</v>
      </c>
    </row>
    <row r="61" spans="1:9" ht="12.75">
      <c r="A61">
        <v>31</v>
      </c>
      <c r="B61" s="9" t="s">
        <v>336</v>
      </c>
      <c r="C61" s="4">
        <v>3760</v>
      </c>
      <c r="D61" t="s">
        <v>11</v>
      </c>
      <c r="E61">
        <v>-48</v>
      </c>
      <c r="F61">
        <v>17</v>
      </c>
      <c r="G61" s="4">
        <v>6</v>
      </c>
      <c r="H61" s="3">
        <f>C61/G61</f>
        <v>626.6666666666666</v>
      </c>
      <c r="I61" s="4">
        <v>3783407</v>
      </c>
    </row>
    <row r="62" spans="1:9" ht="12.75">
      <c r="A62">
        <v>37</v>
      </c>
      <c r="B62" s="8" t="s">
        <v>381</v>
      </c>
      <c r="C62" s="4">
        <v>2876</v>
      </c>
      <c r="D62" t="s">
        <v>7</v>
      </c>
      <c r="E62">
        <v>-46</v>
      </c>
      <c r="F62">
        <v>13</v>
      </c>
      <c r="G62" s="4">
        <v>26</v>
      </c>
      <c r="H62" s="3">
        <f>C62/G62</f>
        <v>110.61538461538461</v>
      </c>
      <c r="I62" s="4">
        <v>6684615</v>
      </c>
    </row>
    <row r="63" spans="1:9" ht="12.75">
      <c r="A63">
        <v>38</v>
      </c>
      <c r="B63" s="9" t="s">
        <v>465</v>
      </c>
      <c r="C63" s="4">
        <v>2338</v>
      </c>
      <c r="D63" t="s">
        <v>12</v>
      </c>
      <c r="E63">
        <v>-41</v>
      </c>
      <c r="F63">
        <v>6</v>
      </c>
      <c r="G63" s="4">
        <v>3</v>
      </c>
      <c r="H63" s="3">
        <f>C63/G63</f>
        <v>779.3333333333334</v>
      </c>
      <c r="I63" s="4">
        <v>85114</v>
      </c>
    </row>
    <row r="64" spans="1:9" ht="12.75">
      <c r="A64">
        <v>39</v>
      </c>
      <c r="B64" s="8" t="s">
        <v>481</v>
      </c>
      <c r="C64" s="4">
        <v>2258</v>
      </c>
      <c r="D64" t="s">
        <v>11</v>
      </c>
      <c r="E64">
        <v>-92</v>
      </c>
      <c r="F64">
        <v>4</v>
      </c>
      <c r="G64" s="4">
        <v>15</v>
      </c>
      <c r="H64" s="3">
        <f t="shared" si="3"/>
        <v>150.53333333333333</v>
      </c>
      <c r="I64" s="4">
        <v>651373</v>
      </c>
    </row>
    <row r="65" spans="1:9" ht="12.75">
      <c r="A65">
        <v>43</v>
      </c>
      <c r="B65" s="9" t="s">
        <v>466</v>
      </c>
      <c r="C65" s="4">
        <v>1494</v>
      </c>
      <c r="D65" t="s">
        <v>126</v>
      </c>
      <c r="E65">
        <v>-68</v>
      </c>
      <c r="F65">
        <v>6</v>
      </c>
      <c r="G65" s="4">
        <v>6</v>
      </c>
      <c r="H65" s="3">
        <f t="shared" si="3"/>
        <v>249</v>
      </c>
      <c r="I65" s="4">
        <v>129518</v>
      </c>
    </row>
    <row r="66" spans="1:9" ht="12.75">
      <c r="A66">
        <v>45</v>
      </c>
      <c r="B66" s="9" t="s">
        <v>501</v>
      </c>
      <c r="C66" s="4">
        <v>1187</v>
      </c>
      <c r="D66" t="s">
        <v>267</v>
      </c>
      <c r="E66">
        <v>75</v>
      </c>
      <c r="F66">
        <v>3</v>
      </c>
      <c r="G66" s="4">
        <v>2</v>
      </c>
      <c r="H66" s="4">
        <f>C66/G66</f>
        <v>593.5</v>
      </c>
      <c r="I66" s="4">
        <v>18462</v>
      </c>
    </row>
    <row r="67" spans="1:9" ht="12.75">
      <c r="A67">
        <v>53</v>
      </c>
      <c r="B67" s="9" t="s">
        <v>500</v>
      </c>
      <c r="C67" s="4">
        <v>437</v>
      </c>
      <c r="D67" t="s">
        <v>176</v>
      </c>
      <c r="E67">
        <v>-82</v>
      </c>
      <c r="F67">
        <v>3</v>
      </c>
      <c r="G67" s="4">
        <v>3</v>
      </c>
      <c r="H67" s="3">
        <f t="shared" si="3"/>
        <v>145.66666666666666</v>
      </c>
      <c r="I67" s="4">
        <v>23066</v>
      </c>
    </row>
    <row r="69" spans="2:9" ht="12.75">
      <c r="B69" s="10" t="s">
        <v>15</v>
      </c>
      <c r="C69" s="4"/>
      <c r="H69" s="4"/>
      <c r="I69" s="4"/>
    </row>
    <row r="70" spans="2:9" ht="12.75">
      <c r="B70" t="s">
        <v>510</v>
      </c>
      <c r="C70" s="4"/>
      <c r="H70" s="4"/>
      <c r="I70" s="4"/>
    </row>
    <row r="71" spans="3:9" ht="12.75">
      <c r="C71" s="4"/>
      <c r="H71" s="4"/>
      <c r="I71" s="4"/>
    </row>
    <row r="72" spans="2:9" ht="12.75">
      <c r="B72" t="s">
        <v>511</v>
      </c>
      <c r="C72" s="4"/>
      <c r="H72" s="4"/>
      <c r="I72" s="4"/>
    </row>
    <row r="73" spans="3:9" ht="12.75">
      <c r="C73" s="4"/>
      <c r="H73" s="4"/>
      <c r="I73" s="4"/>
    </row>
    <row r="74" spans="2:9" ht="12.75">
      <c r="B74" s="2" t="s">
        <v>512</v>
      </c>
      <c r="C74" s="5"/>
      <c r="D74" s="1"/>
      <c r="E74" s="1"/>
      <c r="F74" s="1"/>
      <c r="G74" s="5"/>
      <c r="H74" s="5"/>
      <c r="I74" s="5"/>
    </row>
    <row r="76" spans="2:9" ht="12.75">
      <c r="B76" t="s">
        <v>513</v>
      </c>
      <c r="C76" s="4"/>
      <c r="H76" s="4"/>
      <c r="I76" s="4"/>
    </row>
    <row r="77" spans="3:9" ht="12.75">
      <c r="C77" s="4"/>
      <c r="H77" s="4"/>
      <c r="I77" s="4"/>
    </row>
    <row r="78" spans="3:9" ht="12.75">
      <c r="C78" s="4"/>
      <c r="H78" s="4"/>
      <c r="I78" s="4"/>
    </row>
    <row r="79" spans="1:9" ht="12.75">
      <c r="A79" s="1"/>
      <c r="B79" s="10" t="s">
        <v>514</v>
      </c>
      <c r="C79" s="5"/>
      <c r="D79" s="1"/>
      <c r="E79" s="1"/>
      <c r="F79" s="1"/>
      <c r="G79" s="5"/>
      <c r="H79" s="1"/>
      <c r="I79" s="1"/>
    </row>
    <row r="80" spans="2:7" ht="12.75">
      <c r="B80" s="8"/>
      <c r="C80" s="4"/>
      <c r="G80" s="4"/>
    </row>
    <row r="81" spans="1:9" ht="12.75">
      <c r="A81" s="1"/>
      <c r="B81" s="10" t="s">
        <v>0</v>
      </c>
      <c r="C81" s="5" t="s">
        <v>1</v>
      </c>
      <c r="D81" s="1" t="s">
        <v>2</v>
      </c>
      <c r="E81" s="1" t="s">
        <v>3</v>
      </c>
      <c r="F81" s="1" t="s">
        <v>4</v>
      </c>
      <c r="G81" s="5" t="s">
        <v>5</v>
      </c>
      <c r="H81" s="1" t="s">
        <v>49</v>
      </c>
      <c r="I81" s="1" t="s">
        <v>427</v>
      </c>
    </row>
    <row r="82" spans="1:9" ht="12.75">
      <c r="A82" s="2">
        <v>1</v>
      </c>
      <c r="B82" s="9" t="s">
        <v>497</v>
      </c>
      <c r="C82" s="3">
        <v>1456564</v>
      </c>
      <c r="D82" s="2" t="s">
        <v>7</v>
      </c>
      <c r="E82" s="2">
        <v>-26</v>
      </c>
      <c r="F82" s="2">
        <v>3</v>
      </c>
      <c r="G82" s="3">
        <v>358</v>
      </c>
      <c r="H82" s="4">
        <f aca="true" t="shared" si="4" ref="H82:H97">C82/G82</f>
        <v>4068.6145251396647</v>
      </c>
      <c r="I82" s="4">
        <v>8152596</v>
      </c>
    </row>
    <row r="83" spans="1:9" ht="12.75">
      <c r="A83" s="2">
        <v>2</v>
      </c>
      <c r="B83" s="9" t="s">
        <v>498</v>
      </c>
      <c r="C83" s="3">
        <v>1358015</v>
      </c>
      <c r="D83" s="2" t="s">
        <v>17</v>
      </c>
      <c r="E83" s="2">
        <v>-27</v>
      </c>
      <c r="F83" s="2">
        <v>3</v>
      </c>
      <c r="G83" s="3">
        <v>448</v>
      </c>
      <c r="H83" s="4">
        <f t="shared" si="4"/>
        <v>3031.2834821428573</v>
      </c>
      <c r="I83" s="4">
        <v>9395649</v>
      </c>
    </row>
    <row r="84" spans="1:9" ht="12.75">
      <c r="A84" s="2">
        <v>3</v>
      </c>
      <c r="B84" s="9" t="s">
        <v>523</v>
      </c>
      <c r="C84" s="3">
        <v>1022890</v>
      </c>
      <c r="D84" s="2" t="s">
        <v>10</v>
      </c>
      <c r="E84" s="2"/>
      <c r="F84" s="2">
        <v>1</v>
      </c>
      <c r="G84" s="3">
        <v>444</v>
      </c>
      <c r="H84" s="4">
        <f t="shared" si="4"/>
        <v>2303.8063063063064</v>
      </c>
      <c r="I84" s="4">
        <v>1022890</v>
      </c>
    </row>
    <row r="85" spans="1:9" ht="12.75">
      <c r="A85" s="2">
        <v>4</v>
      </c>
      <c r="B85" s="9" t="s">
        <v>509</v>
      </c>
      <c r="C85" s="3">
        <v>1014844</v>
      </c>
      <c r="D85" s="2" t="s">
        <v>444</v>
      </c>
      <c r="E85" s="2">
        <v>-39</v>
      </c>
      <c r="F85" s="2">
        <v>2</v>
      </c>
      <c r="G85" s="3">
        <v>447</v>
      </c>
      <c r="H85" s="4">
        <f t="shared" si="4"/>
        <v>2270.34451901566</v>
      </c>
      <c r="I85" s="4">
        <v>3128873</v>
      </c>
    </row>
    <row r="86" spans="1:9" ht="12.75">
      <c r="A86">
        <v>5</v>
      </c>
      <c r="B86" s="8" t="s">
        <v>519</v>
      </c>
      <c r="C86" s="4">
        <v>826569</v>
      </c>
      <c r="D86" t="s">
        <v>8</v>
      </c>
      <c r="F86">
        <v>1</v>
      </c>
      <c r="G86" s="4">
        <v>355</v>
      </c>
      <c r="H86" s="4">
        <f t="shared" si="4"/>
        <v>2328.3633802816903</v>
      </c>
      <c r="I86" s="4">
        <v>826569</v>
      </c>
    </row>
    <row r="87" spans="1:9" ht="12.75">
      <c r="A87">
        <v>6</v>
      </c>
      <c r="B87" s="8" t="s">
        <v>518</v>
      </c>
      <c r="C87" s="4">
        <v>773422</v>
      </c>
      <c r="D87" t="s">
        <v>10</v>
      </c>
      <c r="F87">
        <v>1</v>
      </c>
      <c r="G87" s="4">
        <v>331</v>
      </c>
      <c r="H87" s="4">
        <f t="shared" si="4"/>
        <v>2336.6223564954685</v>
      </c>
      <c r="I87" s="4">
        <v>773422</v>
      </c>
    </row>
    <row r="88" spans="1:9" ht="12.75">
      <c r="A88">
        <v>7</v>
      </c>
      <c r="B88" s="8" t="s">
        <v>508</v>
      </c>
      <c r="C88" s="4">
        <v>639051</v>
      </c>
      <c r="D88" t="s">
        <v>17</v>
      </c>
      <c r="E88">
        <v>-20</v>
      </c>
      <c r="F88">
        <v>2</v>
      </c>
      <c r="G88" s="4">
        <v>300</v>
      </c>
      <c r="H88" s="4">
        <f t="shared" si="4"/>
        <v>2130.17</v>
      </c>
      <c r="I88" s="4">
        <v>1996235</v>
      </c>
    </row>
    <row r="89" spans="1:9" ht="12.75">
      <c r="A89">
        <v>8</v>
      </c>
      <c r="B89" s="8" t="s">
        <v>492</v>
      </c>
      <c r="C89" s="4">
        <v>609588</v>
      </c>
      <c r="D89" t="s">
        <v>444</v>
      </c>
      <c r="E89">
        <v>-34</v>
      </c>
      <c r="F89">
        <v>4</v>
      </c>
      <c r="G89" s="4">
        <v>360</v>
      </c>
      <c r="H89" s="4">
        <f t="shared" si="4"/>
        <v>1693.3</v>
      </c>
      <c r="I89" s="4">
        <v>6169048</v>
      </c>
    </row>
    <row r="90" spans="1:9" ht="12.75">
      <c r="A90">
        <v>9</v>
      </c>
      <c r="B90" s="8" t="s">
        <v>517</v>
      </c>
      <c r="C90" s="4">
        <v>431071</v>
      </c>
      <c r="D90" t="s">
        <v>12</v>
      </c>
      <c r="F90">
        <v>1</v>
      </c>
      <c r="G90" s="4">
        <v>216</v>
      </c>
      <c r="H90" s="4">
        <f t="shared" si="4"/>
        <v>1995.6990740740741</v>
      </c>
      <c r="I90" s="4">
        <v>431071</v>
      </c>
    </row>
    <row r="91" spans="1:9" ht="12.75">
      <c r="A91">
        <v>10</v>
      </c>
      <c r="B91" s="8" t="s">
        <v>490</v>
      </c>
      <c r="C91" s="4">
        <v>354214</v>
      </c>
      <c r="D91" t="s">
        <v>12</v>
      </c>
      <c r="E91">
        <v>-31</v>
      </c>
      <c r="F91">
        <v>4</v>
      </c>
      <c r="G91" s="4">
        <v>462</v>
      </c>
      <c r="H91" s="4">
        <f t="shared" si="4"/>
        <v>766.6969696969697</v>
      </c>
      <c r="I91" s="4">
        <v>4163225</v>
      </c>
    </row>
    <row r="92" spans="1:9" ht="12.75">
      <c r="A92" s="2">
        <v>11</v>
      </c>
      <c r="B92" s="9" t="s">
        <v>516</v>
      </c>
      <c r="C92" s="3">
        <v>291462</v>
      </c>
      <c r="D92" s="2" t="s">
        <v>520</v>
      </c>
      <c r="E92" s="2"/>
      <c r="F92" s="2">
        <v>1</v>
      </c>
      <c r="G92" s="3">
        <v>51</v>
      </c>
      <c r="H92" s="4">
        <f t="shared" si="4"/>
        <v>5714.941176470588</v>
      </c>
      <c r="I92" s="4">
        <v>291462</v>
      </c>
    </row>
    <row r="93" spans="1:9" ht="12.75">
      <c r="A93">
        <v>12</v>
      </c>
      <c r="B93" s="8" t="s">
        <v>515</v>
      </c>
      <c r="C93" s="4">
        <v>283883</v>
      </c>
      <c r="D93" t="s">
        <v>444</v>
      </c>
      <c r="E93" s="2"/>
      <c r="F93">
        <v>1</v>
      </c>
      <c r="G93" s="4">
        <v>179</v>
      </c>
      <c r="H93" s="4">
        <f t="shared" si="4"/>
        <v>1585.9385474860335</v>
      </c>
      <c r="I93" s="4">
        <v>283883</v>
      </c>
    </row>
    <row r="94" spans="1:9" ht="12.75">
      <c r="A94">
        <v>13</v>
      </c>
      <c r="B94" s="8" t="s">
        <v>507</v>
      </c>
      <c r="C94" s="4">
        <v>272009</v>
      </c>
      <c r="D94" t="s">
        <v>7</v>
      </c>
      <c r="E94">
        <v>-59</v>
      </c>
      <c r="F94">
        <v>2</v>
      </c>
      <c r="G94" s="4">
        <v>286</v>
      </c>
      <c r="H94" s="4">
        <f t="shared" si="4"/>
        <v>951.0804195804196</v>
      </c>
      <c r="I94" s="4">
        <v>1260448</v>
      </c>
    </row>
    <row r="95" spans="1:9" ht="12.75">
      <c r="A95">
        <v>14</v>
      </c>
      <c r="B95" s="8" t="s">
        <v>491</v>
      </c>
      <c r="C95" s="4">
        <v>182470</v>
      </c>
      <c r="D95" t="s">
        <v>10</v>
      </c>
      <c r="E95">
        <v>-58</v>
      </c>
      <c r="F95">
        <v>4</v>
      </c>
      <c r="G95" s="4">
        <v>228</v>
      </c>
      <c r="H95" s="4">
        <f t="shared" si="4"/>
        <v>800.3070175438596</v>
      </c>
      <c r="I95" s="4">
        <v>4596644</v>
      </c>
    </row>
    <row r="96" spans="1:9" ht="12.75">
      <c r="A96">
        <v>15</v>
      </c>
      <c r="B96" s="8" t="s">
        <v>472</v>
      </c>
      <c r="C96" s="4">
        <v>162001</v>
      </c>
      <c r="D96" t="s">
        <v>11</v>
      </c>
      <c r="E96">
        <v>-40</v>
      </c>
      <c r="F96">
        <v>6</v>
      </c>
      <c r="G96" s="4">
        <v>188</v>
      </c>
      <c r="H96" s="4">
        <f t="shared" si="4"/>
        <v>861.7074468085107</v>
      </c>
      <c r="I96" s="4">
        <v>6822830</v>
      </c>
    </row>
    <row r="97" spans="1:9" ht="12.75">
      <c r="A97" s="1"/>
      <c r="B97" s="10"/>
      <c r="C97" s="5">
        <f>SUM(C82:C96)</f>
        <v>9678053</v>
      </c>
      <c r="D97" s="1"/>
      <c r="E97" s="1"/>
      <c r="F97" s="1"/>
      <c r="G97" s="5">
        <f>SUM(G82:G96)</f>
        <v>4653</v>
      </c>
      <c r="H97" s="5">
        <f t="shared" si="4"/>
        <v>2079.9598108747045</v>
      </c>
      <c r="I97" s="5">
        <f>SUM(I82:I96)</f>
        <v>49314845</v>
      </c>
    </row>
    <row r="99" spans="1:9" ht="12.75">
      <c r="A99">
        <v>16</v>
      </c>
      <c r="B99" s="8" t="s">
        <v>489</v>
      </c>
      <c r="C99" s="4">
        <v>92790</v>
      </c>
      <c r="D99" t="s">
        <v>10</v>
      </c>
      <c r="E99">
        <v>-57</v>
      </c>
      <c r="F99">
        <v>5</v>
      </c>
      <c r="G99" s="4">
        <v>84</v>
      </c>
      <c r="H99" s="3">
        <f aca="true" t="shared" si="5" ref="H99:H104">C99/G99</f>
        <v>1104.642857142857</v>
      </c>
      <c r="I99" s="4">
        <v>4638317</v>
      </c>
    </row>
    <row r="100" spans="1:9" ht="12.75">
      <c r="A100">
        <v>21</v>
      </c>
      <c r="B100" s="8" t="s">
        <v>439</v>
      </c>
      <c r="C100" s="4">
        <v>29155</v>
      </c>
      <c r="D100" t="s">
        <v>11</v>
      </c>
      <c r="E100">
        <v>-2</v>
      </c>
      <c r="F100">
        <v>9</v>
      </c>
      <c r="G100" s="4">
        <v>20</v>
      </c>
      <c r="H100" s="3">
        <f t="shared" si="5"/>
        <v>1457.75</v>
      </c>
      <c r="I100" s="4">
        <v>2651545</v>
      </c>
    </row>
    <row r="101" spans="1:9" ht="12.75">
      <c r="A101">
        <v>23</v>
      </c>
      <c r="B101" s="8" t="s">
        <v>381</v>
      </c>
      <c r="C101" s="4">
        <v>17412</v>
      </c>
      <c r="D101" t="s">
        <v>7</v>
      </c>
      <c r="E101">
        <v>505</v>
      </c>
      <c r="F101">
        <v>14</v>
      </c>
      <c r="G101" s="4">
        <v>156</v>
      </c>
      <c r="H101" s="3">
        <f>C101/G101</f>
        <v>111.61538461538461</v>
      </c>
      <c r="I101" s="4">
        <v>6703558</v>
      </c>
    </row>
    <row r="102" spans="1:9" ht="12.75">
      <c r="A102">
        <v>40</v>
      </c>
      <c r="B102" s="9" t="s">
        <v>465</v>
      </c>
      <c r="C102" s="4">
        <v>1802</v>
      </c>
      <c r="D102" t="s">
        <v>12</v>
      </c>
      <c r="E102">
        <v>-23</v>
      </c>
      <c r="F102">
        <v>7</v>
      </c>
      <c r="G102" s="4">
        <v>5</v>
      </c>
      <c r="H102" s="3">
        <f>C102/G102</f>
        <v>360.4</v>
      </c>
      <c r="I102" s="4">
        <v>89205</v>
      </c>
    </row>
    <row r="103" spans="1:9" ht="12.75">
      <c r="A103">
        <v>41</v>
      </c>
      <c r="B103" s="9" t="s">
        <v>336</v>
      </c>
      <c r="C103" s="4">
        <v>1693</v>
      </c>
      <c r="D103" t="s">
        <v>11</v>
      </c>
      <c r="E103">
        <v>-55</v>
      </c>
      <c r="F103">
        <v>18</v>
      </c>
      <c r="G103" s="4">
        <v>4</v>
      </c>
      <c r="H103" s="3">
        <f>C103/G103</f>
        <v>423.25</v>
      </c>
      <c r="I103" s="4">
        <v>3787942</v>
      </c>
    </row>
    <row r="104" spans="1:9" ht="12.75">
      <c r="A104">
        <v>42</v>
      </c>
      <c r="B104" s="8" t="s">
        <v>488</v>
      </c>
      <c r="C104" s="4">
        <v>1586</v>
      </c>
      <c r="D104" t="s">
        <v>10</v>
      </c>
      <c r="E104">
        <v>-80</v>
      </c>
      <c r="F104">
        <v>4</v>
      </c>
      <c r="G104" s="4">
        <v>6</v>
      </c>
      <c r="H104" s="3">
        <f t="shared" si="5"/>
        <v>264.3333333333333</v>
      </c>
      <c r="I104" s="4">
        <v>198084</v>
      </c>
    </row>
    <row r="105" spans="1:9" ht="12.75">
      <c r="A105">
        <v>50</v>
      </c>
      <c r="B105" s="9" t="s">
        <v>466</v>
      </c>
      <c r="C105" s="4">
        <v>973</v>
      </c>
      <c r="D105" t="s">
        <v>126</v>
      </c>
      <c r="E105">
        <v>-35</v>
      </c>
      <c r="F105">
        <v>7</v>
      </c>
      <c r="G105" s="4">
        <v>3</v>
      </c>
      <c r="H105" s="3">
        <f>C105/G105</f>
        <v>324.3333333333333</v>
      </c>
      <c r="I105" s="4">
        <v>132852</v>
      </c>
    </row>
    <row r="106" spans="1:9" ht="12.75">
      <c r="A106">
        <v>51</v>
      </c>
      <c r="B106" s="9" t="s">
        <v>501</v>
      </c>
      <c r="C106" s="4">
        <v>869</v>
      </c>
      <c r="D106" t="s">
        <v>267</v>
      </c>
      <c r="E106">
        <v>-27</v>
      </c>
      <c r="F106">
        <v>4</v>
      </c>
      <c r="G106" s="4">
        <v>2</v>
      </c>
      <c r="H106" s="4">
        <f>C106/G106</f>
        <v>434.5</v>
      </c>
      <c r="I106" s="4">
        <v>19854</v>
      </c>
    </row>
    <row r="107" spans="1:9" ht="12.75">
      <c r="A107">
        <v>53</v>
      </c>
      <c r="B107" s="2" t="s">
        <v>521</v>
      </c>
      <c r="C107" s="2">
        <v>775</v>
      </c>
      <c r="D107" s="2" t="s">
        <v>126</v>
      </c>
      <c r="E107" s="2">
        <v>-44</v>
      </c>
      <c r="F107" s="2">
        <v>3</v>
      </c>
      <c r="G107" s="13">
        <v>3</v>
      </c>
      <c r="H107" s="3">
        <f>C107/G107</f>
        <v>258.3333333333333</v>
      </c>
      <c r="I107" s="13">
        <v>17865</v>
      </c>
    </row>
    <row r="108" spans="3:9" ht="12.75">
      <c r="C108" s="4"/>
      <c r="H108" s="4"/>
      <c r="I108" s="4"/>
    </row>
    <row r="109" spans="2:9" ht="12.75">
      <c r="B109" s="10" t="s">
        <v>15</v>
      </c>
      <c r="C109" s="4"/>
      <c r="H109" s="4"/>
      <c r="I109" s="4"/>
    </row>
    <row r="110" spans="2:9" ht="12.75">
      <c r="B110" t="s">
        <v>522</v>
      </c>
      <c r="C110" s="4"/>
      <c r="H110" s="4"/>
      <c r="I110" s="4"/>
    </row>
    <row r="111" spans="3:9" ht="12.75">
      <c r="C111" s="4"/>
      <c r="H111" s="4"/>
      <c r="I111" s="4"/>
    </row>
    <row r="112" spans="2:9" ht="12.75">
      <c r="B112" t="s">
        <v>224</v>
      </c>
      <c r="C112" s="4"/>
      <c r="H112" s="4"/>
      <c r="I112" s="4"/>
    </row>
    <row r="113" spans="3:9" ht="12.75">
      <c r="C113" s="4"/>
      <c r="H113" s="4"/>
      <c r="I113" s="4"/>
    </row>
    <row r="114" spans="2:9" ht="12.75">
      <c r="B114" t="s">
        <v>524</v>
      </c>
      <c r="C114" s="4"/>
      <c r="H114" s="4"/>
      <c r="I114" s="4"/>
    </row>
    <row r="115" spans="3:9" ht="12.75">
      <c r="C115" s="4"/>
      <c r="H115" s="4"/>
      <c r="I115" s="4"/>
    </row>
    <row r="116" spans="2:9" ht="12.75">
      <c r="B116" t="s">
        <v>525</v>
      </c>
      <c r="C116" s="4"/>
      <c r="H116" s="4"/>
      <c r="I116" s="4"/>
    </row>
    <row r="117" spans="3:9" ht="12.75">
      <c r="C117" s="4"/>
      <c r="H117" s="4"/>
      <c r="I117" s="4"/>
    </row>
    <row r="118" spans="2:9" ht="12.75">
      <c r="B118" t="s">
        <v>526</v>
      </c>
      <c r="C118" s="4"/>
      <c r="H118" s="4"/>
      <c r="I118" s="4"/>
    </row>
    <row r="119" spans="3:9" ht="12.75">
      <c r="C119" s="4"/>
      <c r="H119" s="4"/>
      <c r="I119" s="4"/>
    </row>
    <row r="120" spans="2:9" ht="12.75">
      <c r="B120" t="s">
        <v>527</v>
      </c>
      <c r="C120" s="4"/>
      <c r="H120" s="4"/>
      <c r="I120" s="4"/>
    </row>
    <row r="121" spans="3:9" ht="12.75">
      <c r="C121" s="4"/>
      <c r="H121" s="4"/>
      <c r="I121" s="4"/>
    </row>
    <row r="122" spans="3:9" ht="12.75">
      <c r="C122" s="4"/>
      <c r="H122" s="4"/>
      <c r="I122" s="4"/>
    </row>
    <row r="123" spans="1:9" ht="12.75">
      <c r="A123" s="1"/>
      <c r="B123" s="10" t="s">
        <v>528</v>
      </c>
      <c r="C123" s="5"/>
      <c r="D123" s="1"/>
      <c r="E123" s="1"/>
      <c r="F123" s="1"/>
      <c r="G123" s="5"/>
      <c r="H123" s="1"/>
      <c r="I123" s="1"/>
    </row>
    <row r="124" spans="2:7" ht="12.75">
      <c r="B124" s="8"/>
      <c r="C124" s="4"/>
      <c r="G124" s="4"/>
    </row>
    <row r="125" spans="1:9" ht="12.75">
      <c r="A125" s="1"/>
      <c r="B125" s="10" t="s">
        <v>0</v>
      </c>
      <c r="C125" s="5" t="s">
        <v>1</v>
      </c>
      <c r="D125" s="1" t="s">
        <v>2</v>
      </c>
      <c r="E125" s="1" t="s">
        <v>3</v>
      </c>
      <c r="F125" s="1" t="s">
        <v>4</v>
      </c>
      <c r="G125" s="5" t="s">
        <v>5</v>
      </c>
      <c r="H125" s="1" t="s">
        <v>49</v>
      </c>
      <c r="I125" s="1" t="s">
        <v>427</v>
      </c>
    </row>
    <row r="126" spans="1:9" ht="12.75">
      <c r="A126" s="2">
        <v>1</v>
      </c>
      <c r="B126" s="9" t="s">
        <v>532</v>
      </c>
      <c r="C126" s="3">
        <v>2522521</v>
      </c>
      <c r="D126" s="2" t="s">
        <v>533</v>
      </c>
      <c r="E126" s="2"/>
      <c r="F126" s="2">
        <v>1</v>
      </c>
      <c r="G126" s="3">
        <v>373</v>
      </c>
      <c r="H126" s="4">
        <f aca="true" t="shared" si="6" ref="H126:H141">C126/G126</f>
        <v>6762.790884718499</v>
      </c>
      <c r="I126" s="4">
        <v>2522521</v>
      </c>
    </row>
    <row r="127" spans="1:9" ht="12.75">
      <c r="A127" s="2">
        <v>2</v>
      </c>
      <c r="B127" s="9" t="s">
        <v>531</v>
      </c>
      <c r="C127" s="3">
        <v>1212725</v>
      </c>
      <c r="D127" s="2" t="s">
        <v>10</v>
      </c>
      <c r="E127" s="2"/>
      <c r="F127" s="2">
        <v>1</v>
      </c>
      <c r="G127" s="3">
        <v>307</v>
      </c>
      <c r="H127" s="4">
        <f t="shared" si="6"/>
        <v>3950.244299674267</v>
      </c>
      <c r="I127" s="4">
        <v>1212725</v>
      </c>
    </row>
    <row r="128" spans="1:9" ht="12.75">
      <c r="A128" s="2">
        <v>3</v>
      </c>
      <c r="B128" s="9" t="s">
        <v>497</v>
      </c>
      <c r="C128" s="3">
        <v>1036275</v>
      </c>
      <c r="D128" s="2" t="s">
        <v>7</v>
      </c>
      <c r="E128" s="2">
        <v>-29</v>
      </c>
      <c r="F128" s="2">
        <v>4</v>
      </c>
      <c r="G128" s="3">
        <v>376</v>
      </c>
      <c r="H128" s="4">
        <f t="shared" si="6"/>
        <v>2756.050531914894</v>
      </c>
      <c r="I128" s="4">
        <v>10154840</v>
      </c>
    </row>
    <row r="129" spans="1:9" ht="12.75">
      <c r="A129" s="2">
        <v>4</v>
      </c>
      <c r="B129" s="9" t="s">
        <v>509</v>
      </c>
      <c r="C129" s="3">
        <v>970353</v>
      </c>
      <c r="D129" s="2" t="s">
        <v>444</v>
      </c>
      <c r="E129" s="2">
        <v>-4</v>
      </c>
      <c r="F129" s="2">
        <v>3</v>
      </c>
      <c r="G129" s="3">
        <v>448</v>
      </c>
      <c r="H129" s="4">
        <f t="shared" si="6"/>
        <v>2165.9665178571427</v>
      </c>
      <c r="I129" s="4">
        <v>5852847</v>
      </c>
    </row>
    <row r="130" spans="1:9" ht="12.75">
      <c r="A130">
        <v>5</v>
      </c>
      <c r="B130" s="8" t="s">
        <v>498</v>
      </c>
      <c r="C130" s="4">
        <v>900618</v>
      </c>
      <c r="D130" t="s">
        <v>17</v>
      </c>
      <c r="E130">
        <v>-34</v>
      </c>
      <c r="F130">
        <v>4</v>
      </c>
      <c r="G130" s="4">
        <v>439</v>
      </c>
      <c r="H130" s="4">
        <f t="shared" si="6"/>
        <v>2051.5216400911163</v>
      </c>
      <c r="I130" s="4">
        <v>11659069</v>
      </c>
    </row>
    <row r="131" spans="1:9" ht="12.75">
      <c r="A131">
        <v>6</v>
      </c>
      <c r="B131" s="8" t="s">
        <v>523</v>
      </c>
      <c r="C131" s="4">
        <v>743162</v>
      </c>
      <c r="D131" t="s">
        <v>10</v>
      </c>
      <c r="E131">
        <v>-27</v>
      </c>
      <c r="F131">
        <v>2</v>
      </c>
      <c r="G131" s="4">
        <v>446</v>
      </c>
      <c r="H131" s="4">
        <f t="shared" si="6"/>
        <v>1666.2825112107623</v>
      </c>
      <c r="I131" s="4">
        <v>2986025</v>
      </c>
    </row>
    <row r="132" spans="1:9" ht="12.75">
      <c r="A132">
        <v>7</v>
      </c>
      <c r="B132" s="8" t="s">
        <v>492</v>
      </c>
      <c r="C132" s="4">
        <v>425093</v>
      </c>
      <c r="D132" t="s">
        <v>444</v>
      </c>
      <c r="E132">
        <v>-30</v>
      </c>
      <c r="F132">
        <v>5</v>
      </c>
      <c r="G132" s="4">
        <v>303</v>
      </c>
      <c r="H132" s="4">
        <f t="shared" si="6"/>
        <v>1402.947194719472</v>
      </c>
      <c r="I132" s="4">
        <v>7288140</v>
      </c>
    </row>
    <row r="133" spans="1:9" ht="12.75">
      <c r="A133">
        <v>8</v>
      </c>
      <c r="B133" s="8" t="s">
        <v>530</v>
      </c>
      <c r="C133" s="4">
        <v>419878</v>
      </c>
      <c r="D133" t="s">
        <v>17</v>
      </c>
      <c r="E133">
        <v>-34</v>
      </c>
      <c r="F133">
        <v>3</v>
      </c>
      <c r="G133" s="4">
        <v>235</v>
      </c>
      <c r="H133" s="4">
        <f t="shared" si="6"/>
        <v>1786.7148936170213</v>
      </c>
      <c r="I133" s="4">
        <v>3003473</v>
      </c>
    </row>
    <row r="134" spans="1:9" ht="12.75">
      <c r="A134">
        <v>9</v>
      </c>
      <c r="B134" s="8" t="s">
        <v>529</v>
      </c>
      <c r="C134" s="4">
        <v>376962</v>
      </c>
      <c r="D134" t="s">
        <v>17</v>
      </c>
      <c r="F134">
        <v>1</v>
      </c>
      <c r="G134" s="4">
        <v>276</v>
      </c>
      <c r="H134" s="4">
        <f t="shared" si="6"/>
        <v>1365.804347826087</v>
      </c>
      <c r="I134" s="4">
        <v>376962</v>
      </c>
    </row>
    <row r="135" spans="1:9" ht="12.75">
      <c r="A135">
        <v>10</v>
      </c>
      <c r="B135" s="8" t="s">
        <v>490</v>
      </c>
      <c r="C135" s="4">
        <v>357921</v>
      </c>
      <c r="D135" t="s">
        <v>12</v>
      </c>
      <c r="E135">
        <v>1</v>
      </c>
      <c r="F135">
        <v>5</v>
      </c>
      <c r="G135" s="4">
        <v>433</v>
      </c>
      <c r="H135" s="4">
        <f t="shared" si="6"/>
        <v>826.6073903002309</v>
      </c>
      <c r="I135" s="4">
        <v>5310933</v>
      </c>
    </row>
    <row r="136" spans="1:9" ht="12.75">
      <c r="A136" s="2">
        <v>11</v>
      </c>
      <c r="B136" s="9" t="s">
        <v>518</v>
      </c>
      <c r="C136" s="3">
        <v>347927</v>
      </c>
      <c r="D136" s="2" t="s">
        <v>10</v>
      </c>
      <c r="E136" s="2">
        <v>-55</v>
      </c>
      <c r="F136" s="2">
        <v>2</v>
      </c>
      <c r="G136" s="3">
        <v>328</v>
      </c>
      <c r="H136" s="4">
        <f t="shared" si="6"/>
        <v>1060.753048780488</v>
      </c>
      <c r="I136" s="4">
        <v>1712225</v>
      </c>
    </row>
    <row r="137" spans="1:9" ht="12.75">
      <c r="A137">
        <v>12</v>
      </c>
      <c r="B137" s="8" t="s">
        <v>519</v>
      </c>
      <c r="C137" s="4">
        <v>336379</v>
      </c>
      <c r="D137" t="s">
        <v>8</v>
      </c>
      <c r="E137" s="2">
        <v>-59</v>
      </c>
      <c r="F137">
        <v>2</v>
      </c>
      <c r="G137" s="4">
        <v>338</v>
      </c>
      <c r="H137" s="4">
        <f t="shared" si="6"/>
        <v>995.2041420118343</v>
      </c>
      <c r="I137" s="4">
        <v>1695994</v>
      </c>
    </row>
    <row r="138" spans="1:9" ht="12.75">
      <c r="A138">
        <v>13</v>
      </c>
      <c r="B138" s="8" t="s">
        <v>516</v>
      </c>
      <c r="C138" s="4">
        <v>291137</v>
      </c>
      <c r="D138" t="s">
        <v>520</v>
      </c>
      <c r="E138">
        <v>0</v>
      </c>
      <c r="F138">
        <v>2</v>
      </c>
      <c r="G138" s="4">
        <v>52</v>
      </c>
      <c r="H138" s="4">
        <f t="shared" si="6"/>
        <v>5598.788461538462</v>
      </c>
      <c r="I138" s="4">
        <v>1032383</v>
      </c>
    </row>
    <row r="139" spans="1:9" ht="12.75">
      <c r="A139">
        <v>14</v>
      </c>
      <c r="B139" s="8" t="s">
        <v>517</v>
      </c>
      <c r="C139" s="4">
        <v>223243</v>
      </c>
      <c r="D139" t="s">
        <v>12</v>
      </c>
      <c r="E139">
        <v>-48</v>
      </c>
      <c r="F139">
        <v>2</v>
      </c>
      <c r="G139" s="4">
        <v>205</v>
      </c>
      <c r="H139" s="4">
        <f t="shared" si="6"/>
        <v>1088.990243902439</v>
      </c>
      <c r="I139" s="4">
        <v>987004</v>
      </c>
    </row>
    <row r="140" spans="1:9" ht="12.75">
      <c r="A140">
        <v>15</v>
      </c>
      <c r="B140" s="8" t="s">
        <v>515</v>
      </c>
      <c r="C140" s="4">
        <v>133590</v>
      </c>
      <c r="D140" t="s">
        <v>444</v>
      </c>
      <c r="E140">
        <v>-53</v>
      </c>
      <c r="F140">
        <v>2</v>
      </c>
      <c r="G140" s="4">
        <v>122</v>
      </c>
      <c r="H140" s="4">
        <f t="shared" si="6"/>
        <v>1095</v>
      </c>
      <c r="I140" s="4">
        <v>641566</v>
      </c>
    </row>
    <row r="141" spans="1:9" ht="12.75">
      <c r="A141" s="1"/>
      <c r="B141" s="10"/>
      <c r="C141" s="5">
        <f>SUM(C126:C140)</f>
        <v>10297784</v>
      </c>
      <c r="D141" s="1"/>
      <c r="E141" s="1"/>
      <c r="F141" s="1"/>
      <c r="G141" s="5">
        <f>SUM(G126:G140)</f>
        <v>4681</v>
      </c>
      <c r="H141" s="5">
        <f t="shared" si="6"/>
        <v>2199.911130100406</v>
      </c>
      <c r="I141" s="5">
        <f>SUM(I126:I140)</f>
        <v>56436707</v>
      </c>
    </row>
    <row r="142" ht="12.75">
      <c r="H142" s="4"/>
    </row>
    <row r="143" spans="1:9" ht="12.75">
      <c r="A143">
        <v>16</v>
      </c>
      <c r="B143" s="8" t="s">
        <v>472</v>
      </c>
      <c r="C143" s="4">
        <v>105556</v>
      </c>
      <c r="D143" t="s">
        <v>11</v>
      </c>
      <c r="E143">
        <v>-35</v>
      </c>
      <c r="F143">
        <v>7</v>
      </c>
      <c r="G143" s="4">
        <v>125</v>
      </c>
      <c r="H143" s="3">
        <f aca="true" t="shared" si="7" ref="H143:H155">C143/G143</f>
        <v>844.448</v>
      </c>
      <c r="I143" s="4">
        <v>7132066</v>
      </c>
    </row>
    <row r="144" spans="1:9" ht="12.75">
      <c r="A144">
        <v>18</v>
      </c>
      <c r="B144" s="8" t="s">
        <v>534</v>
      </c>
      <c r="C144" s="4">
        <v>81992</v>
      </c>
      <c r="D144" t="s">
        <v>267</v>
      </c>
      <c r="F144">
        <v>1</v>
      </c>
      <c r="G144" s="4">
        <v>38</v>
      </c>
      <c r="H144" s="3">
        <f t="shared" si="7"/>
        <v>2157.684210526316</v>
      </c>
      <c r="I144" s="4">
        <v>81992</v>
      </c>
    </row>
    <row r="145" spans="1:9" ht="12.75">
      <c r="A145">
        <v>24</v>
      </c>
      <c r="B145" s="8" t="s">
        <v>489</v>
      </c>
      <c r="C145" s="4">
        <v>36954</v>
      </c>
      <c r="D145" t="s">
        <v>10</v>
      </c>
      <c r="E145">
        <v>-60</v>
      </c>
      <c r="F145">
        <v>6</v>
      </c>
      <c r="G145" s="4">
        <v>37</v>
      </c>
      <c r="H145" s="3">
        <f t="shared" si="7"/>
        <v>998.7567567567568</v>
      </c>
      <c r="I145" s="4">
        <v>4742004</v>
      </c>
    </row>
    <row r="146" spans="1:9" ht="12.75">
      <c r="A146">
        <v>28</v>
      </c>
      <c r="B146" s="8" t="s">
        <v>381</v>
      </c>
      <c r="C146" s="4">
        <v>14666</v>
      </c>
      <c r="D146" t="s">
        <v>7</v>
      </c>
      <c r="E146">
        <v>-16</v>
      </c>
      <c r="F146">
        <v>15</v>
      </c>
      <c r="G146" s="4">
        <v>60</v>
      </c>
      <c r="H146" s="3">
        <f t="shared" si="7"/>
        <v>244.43333333333334</v>
      </c>
      <c r="I146" s="4">
        <v>6783568</v>
      </c>
    </row>
    <row r="147" spans="1:9" ht="12.75">
      <c r="A147">
        <v>31</v>
      </c>
      <c r="B147" s="8" t="s">
        <v>439</v>
      </c>
      <c r="C147" s="4">
        <v>6717</v>
      </c>
      <c r="D147" t="s">
        <v>11</v>
      </c>
      <c r="E147">
        <v>-77</v>
      </c>
      <c r="F147">
        <v>10</v>
      </c>
      <c r="G147" s="4">
        <v>8</v>
      </c>
      <c r="H147" s="3">
        <f t="shared" si="7"/>
        <v>839.625</v>
      </c>
      <c r="I147" s="4">
        <v>2678205</v>
      </c>
    </row>
    <row r="148" spans="1:9" ht="12.75">
      <c r="A148">
        <v>39</v>
      </c>
      <c r="B148" s="9" t="s">
        <v>466</v>
      </c>
      <c r="C148" s="4">
        <v>2195</v>
      </c>
      <c r="D148" t="s">
        <v>126</v>
      </c>
      <c r="E148">
        <v>126</v>
      </c>
      <c r="F148">
        <v>8</v>
      </c>
      <c r="G148" s="4">
        <v>5</v>
      </c>
      <c r="H148" s="3">
        <f t="shared" si="7"/>
        <v>439</v>
      </c>
      <c r="I148" s="4">
        <v>141024</v>
      </c>
    </row>
    <row r="149" spans="1:9" ht="12.75">
      <c r="A149">
        <v>41</v>
      </c>
      <c r="B149" s="9" t="s">
        <v>465</v>
      </c>
      <c r="C149" s="4">
        <v>1637</v>
      </c>
      <c r="D149" t="s">
        <v>12</v>
      </c>
      <c r="E149">
        <v>-9</v>
      </c>
      <c r="F149">
        <v>8</v>
      </c>
      <c r="G149" s="4">
        <v>3</v>
      </c>
      <c r="H149" s="3">
        <f t="shared" si="7"/>
        <v>545.6666666666666</v>
      </c>
      <c r="I149" s="4">
        <v>94978</v>
      </c>
    </row>
    <row r="150" spans="1:9" ht="12.75">
      <c r="A150">
        <v>43</v>
      </c>
      <c r="B150" s="9" t="s">
        <v>535</v>
      </c>
      <c r="C150" s="4">
        <v>1330</v>
      </c>
      <c r="D150" t="s">
        <v>176</v>
      </c>
      <c r="E150">
        <v>-77</v>
      </c>
      <c r="F150">
        <v>2</v>
      </c>
      <c r="G150" s="4">
        <v>4</v>
      </c>
      <c r="H150" s="3">
        <f t="shared" si="7"/>
        <v>332.5</v>
      </c>
      <c r="I150" s="4">
        <v>9965</v>
      </c>
    </row>
    <row r="151" spans="1:9" ht="12.75">
      <c r="A151">
        <v>50</v>
      </c>
      <c r="B151" s="9" t="s">
        <v>501</v>
      </c>
      <c r="C151" s="4">
        <v>652</v>
      </c>
      <c r="D151" t="s">
        <v>267</v>
      </c>
      <c r="E151">
        <v>-25</v>
      </c>
      <c r="F151">
        <v>5</v>
      </c>
      <c r="G151" s="4">
        <v>1</v>
      </c>
      <c r="H151" s="4">
        <f t="shared" si="7"/>
        <v>652</v>
      </c>
      <c r="I151" s="4">
        <v>21204</v>
      </c>
    </row>
    <row r="152" spans="1:9" ht="12.75">
      <c r="A152">
        <v>51</v>
      </c>
      <c r="B152" s="9" t="s">
        <v>536</v>
      </c>
      <c r="C152" s="4">
        <v>602</v>
      </c>
      <c r="D152" t="s">
        <v>176</v>
      </c>
      <c r="F152">
        <v>1</v>
      </c>
      <c r="G152" s="4">
        <v>2</v>
      </c>
      <c r="H152" s="4">
        <f t="shared" si="7"/>
        <v>301</v>
      </c>
      <c r="I152" s="4">
        <v>602</v>
      </c>
    </row>
    <row r="153" spans="1:9" ht="12.75">
      <c r="A153">
        <v>59</v>
      </c>
      <c r="B153" s="8" t="s">
        <v>488</v>
      </c>
      <c r="C153" s="4">
        <v>288</v>
      </c>
      <c r="D153" t="s">
        <v>10</v>
      </c>
      <c r="E153">
        <v>-82</v>
      </c>
      <c r="F153">
        <v>5</v>
      </c>
      <c r="G153" s="4">
        <v>1</v>
      </c>
      <c r="H153" s="3">
        <f t="shared" si="7"/>
        <v>288</v>
      </c>
      <c r="I153" s="4">
        <v>199399</v>
      </c>
    </row>
    <row r="154" spans="1:9" ht="12.75">
      <c r="A154">
        <v>64</v>
      </c>
      <c r="B154" s="9" t="s">
        <v>336</v>
      </c>
      <c r="C154" s="4">
        <v>50</v>
      </c>
      <c r="D154" t="s">
        <v>11</v>
      </c>
      <c r="E154">
        <v>-97</v>
      </c>
      <c r="F154">
        <v>19</v>
      </c>
      <c r="G154" s="4">
        <v>1</v>
      </c>
      <c r="H154" s="3">
        <f t="shared" si="7"/>
        <v>50</v>
      </c>
      <c r="I154" s="4">
        <v>3792098</v>
      </c>
    </row>
    <row r="155" spans="1:9" ht="12.75">
      <c r="A155">
        <v>66</v>
      </c>
      <c r="B155" s="2" t="s">
        <v>521</v>
      </c>
      <c r="C155" s="2">
        <v>20</v>
      </c>
      <c r="D155" s="2" t="s">
        <v>126</v>
      </c>
      <c r="E155" s="2">
        <v>-97</v>
      </c>
      <c r="F155" s="2">
        <v>4</v>
      </c>
      <c r="G155" s="13">
        <v>1</v>
      </c>
      <c r="H155" s="3">
        <f t="shared" si="7"/>
        <v>20</v>
      </c>
      <c r="I155" s="13">
        <v>18471</v>
      </c>
    </row>
    <row r="157" ht="12.75">
      <c r="B157" s="10" t="s">
        <v>15</v>
      </c>
    </row>
    <row r="158" ht="12.75">
      <c r="B158" s="2" t="s">
        <v>537</v>
      </c>
    </row>
    <row r="160" spans="2:9" ht="12.75">
      <c r="B160" s="2" t="s">
        <v>538</v>
      </c>
      <c r="C160" s="1"/>
      <c r="D160" s="1"/>
      <c r="E160" s="1"/>
      <c r="F160" s="1"/>
      <c r="G160" s="1"/>
      <c r="H160" s="1"/>
      <c r="I160" s="1"/>
    </row>
    <row r="161" spans="3:9" ht="12.75">
      <c r="C161" s="4"/>
      <c r="H161" s="4"/>
      <c r="I161" s="4"/>
    </row>
    <row r="162" spans="2:9" ht="12.75">
      <c r="B162" t="s">
        <v>539</v>
      </c>
      <c r="C162" s="4"/>
      <c r="H162" s="4"/>
      <c r="I162" s="4"/>
    </row>
    <row r="163" spans="3:9" ht="12.75">
      <c r="C163" s="4"/>
      <c r="H163" s="4"/>
      <c r="I163" s="4"/>
    </row>
    <row r="164" spans="2:9" ht="12.75">
      <c r="B164" t="s">
        <v>540</v>
      </c>
      <c r="C164" s="4"/>
      <c r="H164" s="4"/>
      <c r="I164" s="4"/>
    </row>
    <row r="165" spans="3:9" ht="12.75">
      <c r="C165" s="4"/>
      <c r="H165" s="4"/>
      <c r="I165" s="4"/>
    </row>
    <row r="166" spans="2:9" ht="12.75">
      <c r="B166" t="s">
        <v>541</v>
      </c>
      <c r="C166" s="4"/>
      <c r="H166" s="4"/>
      <c r="I166" s="4"/>
    </row>
    <row r="167" spans="3:9" ht="12.75">
      <c r="C167" s="4"/>
      <c r="H167" s="4"/>
      <c r="I167" s="4"/>
    </row>
    <row r="168" spans="2:9" ht="12.75">
      <c r="B168" t="s">
        <v>542</v>
      </c>
      <c r="C168" s="4"/>
      <c r="H168" s="4"/>
      <c r="I168" s="4"/>
    </row>
    <row r="169" spans="3:9" ht="12.75">
      <c r="C169" s="4"/>
      <c r="H169" s="4"/>
      <c r="I169" s="4"/>
    </row>
    <row r="170" spans="3:9" ht="12.75">
      <c r="C170" s="4"/>
      <c r="H170" s="4"/>
      <c r="I170" s="4"/>
    </row>
    <row r="171" spans="3:9" ht="12.75">
      <c r="C171" s="4"/>
      <c r="H171" s="4"/>
      <c r="I171" s="4"/>
    </row>
    <row r="172" spans="3:9" ht="12.75">
      <c r="C172" s="4"/>
      <c r="H172" s="4"/>
      <c r="I172" s="4"/>
    </row>
    <row r="173" spans="3:9" ht="12.75">
      <c r="C173" s="4"/>
      <c r="H173" s="4"/>
      <c r="I173" s="4"/>
    </row>
    <row r="174" spans="3:9" ht="12.75">
      <c r="C174" s="4"/>
      <c r="H174" s="4"/>
      <c r="I174" s="4"/>
    </row>
    <row r="175" spans="3:9" ht="12.75">
      <c r="C175" s="4"/>
      <c r="H175" s="4"/>
      <c r="I175" s="4"/>
    </row>
    <row r="176" spans="2:9" ht="12.75">
      <c r="B176" s="1"/>
      <c r="C176" s="5"/>
      <c r="D176" s="1"/>
      <c r="E176" s="1"/>
      <c r="F176" s="1"/>
      <c r="G176" s="5"/>
      <c r="H176" s="5"/>
      <c r="I176" s="5"/>
    </row>
    <row r="178" spans="3:9" ht="12.75">
      <c r="C178" s="4"/>
      <c r="H178" s="4"/>
      <c r="I178" s="4"/>
    </row>
    <row r="179" spans="3:9" ht="12.75">
      <c r="C179" s="4"/>
      <c r="H179" s="4"/>
      <c r="I179" s="4"/>
    </row>
    <row r="180" spans="3:9" ht="12.75">
      <c r="C180" s="4"/>
      <c r="H180" s="4"/>
      <c r="I180" s="4"/>
    </row>
    <row r="181" spans="3:9" ht="12.75">
      <c r="C181" s="4"/>
      <c r="H181" s="4"/>
      <c r="I181" s="4"/>
    </row>
    <row r="182" spans="3:9" ht="12.75">
      <c r="C182" s="4"/>
      <c r="H182" s="4"/>
      <c r="I182" s="4"/>
    </row>
    <row r="183" spans="3:9" ht="12.75">
      <c r="C183" s="4"/>
      <c r="H183" s="4"/>
      <c r="I183" s="4"/>
    </row>
    <row r="184" spans="3:9" ht="12.75">
      <c r="C184" s="4"/>
      <c r="H184" s="4"/>
      <c r="I184" s="4"/>
    </row>
    <row r="185" spans="3:9" ht="12.75">
      <c r="C185" s="4"/>
      <c r="H185" s="4"/>
      <c r="I185" s="4"/>
    </row>
    <row r="186" spans="2:9" ht="12.75">
      <c r="B186" s="2"/>
      <c r="C186" s="3"/>
      <c r="H186" s="4"/>
      <c r="I186" s="4"/>
    </row>
    <row r="187" spans="2:9" ht="12.75">
      <c r="B187" s="2"/>
      <c r="C187" s="3"/>
      <c r="H187" s="4"/>
      <c r="I187" s="4"/>
    </row>
    <row r="188" spans="3:9" ht="12.75">
      <c r="C188" s="4"/>
      <c r="H188" s="4"/>
      <c r="I188" s="4"/>
    </row>
    <row r="189" spans="3:9" ht="12.75">
      <c r="C189" s="4"/>
      <c r="H189" s="4"/>
      <c r="I189" s="4"/>
    </row>
    <row r="190" spans="3:9" ht="12.75">
      <c r="C190" s="4"/>
      <c r="H190" s="4"/>
      <c r="I190" s="4"/>
    </row>
    <row r="191" spans="3:9" ht="12.75">
      <c r="C191" s="4"/>
      <c r="H191" s="4"/>
      <c r="I191" s="4"/>
    </row>
    <row r="192" spans="3:9" ht="12.75">
      <c r="C192" s="4"/>
      <c r="H192" s="4"/>
      <c r="I192" s="4"/>
    </row>
    <row r="193" ht="12.75">
      <c r="H193" s="4"/>
    </row>
    <row r="194" spans="2:8" ht="12.75">
      <c r="B194" s="1"/>
      <c r="H194" s="4"/>
    </row>
    <row r="195" ht="12.75">
      <c r="H195" s="4"/>
    </row>
    <row r="196" ht="12.75">
      <c r="H196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182"/>
  <sheetViews>
    <sheetView workbookViewId="0" topLeftCell="A146">
      <selection activeCell="A158" sqref="A158:I172"/>
    </sheetView>
  </sheetViews>
  <sheetFormatPr defaultColWidth="9.140625" defaultRowHeight="12.75"/>
  <cols>
    <col min="1" max="1" width="4.7109375" style="0" customWidth="1"/>
    <col min="2" max="2" width="42.8515625" style="0" customWidth="1"/>
    <col min="3" max="3" width="11.140625" style="0" customWidth="1"/>
    <col min="4" max="4" width="13.574218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8.57421875" style="0" customWidth="1"/>
    <col min="9" max="9" width="16.8515625" style="0" customWidth="1"/>
    <col min="10" max="10" width="17.28125" style="0" bestFit="1" customWidth="1"/>
  </cols>
  <sheetData>
    <row r="1" spans="1:10" ht="12.75">
      <c r="A1" s="1"/>
      <c r="B1" s="10" t="s">
        <v>543</v>
      </c>
      <c r="C1" s="5"/>
      <c r="D1" s="1"/>
      <c r="E1" s="1"/>
      <c r="F1" s="1"/>
      <c r="G1" s="5"/>
      <c r="H1" s="1"/>
      <c r="I1" s="1"/>
      <c r="J1" s="1"/>
    </row>
    <row r="2" spans="2:7" ht="12.75">
      <c r="B2" s="8"/>
      <c r="C2" s="4"/>
      <c r="G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5" t="s">
        <v>5</v>
      </c>
      <c r="H3" s="1" t="s">
        <v>49</v>
      </c>
      <c r="I3" s="1" t="s">
        <v>427</v>
      </c>
    </row>
    <row r="4" spans="1:9" s="2" customFormat="1" ht="12.75">
      <c r="A4" s="2">
        <v>1</v>
      </c>
      <c r="B4" s="9" t="s">
        <v>544</v>
      </c>
      <c r="C4" s="3">
        <v>6242344</v>
      </c>
      <c r="D4" s="2" t="s">
        <v>17</v>
      </c>
      <c r="F4" s="2">
        <v>1</v>
      </c>
      <c r="G4" s="3">
        <v>428</v>
      </c>
      <c r="H4" s="22">
        <f>C4/G4</f>
        <v>14584.915887850468</v>
      </c>
      <c r="I4" s="23">
        <v>6242344</v>
      </c>
    </row>
    <row r="5" spans="1:10" ht="12.75">
      <c r="A5" s="2">
        <v>2</v>
      </c>
      <c r="B5" s="9" t="s">
        <v>532</v>
      </c>
      <c r="C5" s="3">
        <v>1403657</v>
      </c>
      <c r="D5" s="2" t="s">
        <v>533</v>
      </c>
      <c r="E5" s="2">
        <v>-44</v>
      </c>
      <c r="F5" s="2">
        <v>2</v>
      </c>
      <c r="G5" s="3">
        <v>375</v>
      </c>
      <c r="H5" s="4">
        <f aca="true" t="shared" si="0" ref="H5:H18">C5/G5</f>
        <v>3743.0853333333334</v>
      </c>
      <c r="I5" s="4">
        <v>5597183</v>
      </c>
      <c r="J5" s="4"/>
    </row>
    <row r="6" spans="1:10" ht="12.75">
      <c r="A6" s="2">
        <v>3</v>
      </c>
      <c r="B6" s="9" t="s">
        <v>531</v>
      </c>
      <c r="C6" s="3">
        <v>696369</v>
      </c>
      <c r="D6" s="2" t="s">
        <v>10</v>
      </c>
      <c r="E6" s="2">
        <v>-43</v>
      </c>
      <c r="F6" s="2">
        <v>2</v>
      </c>
      <c r="G6" s="3">
        <v>310</v>
      </c>
      <c r="H6" s="4">
        <f t="shared" si="0"/>
        <v>2246.351612903226</v>
      </c>
      <c r="I6" s="4">
        <v>2481475</v>
      </c>
      <c r="J6" s="4"/>
    </row>
    <row r="7" spans="1:10" ht="12.75">
      <c r="A7" s="2">
        <v>4</v>
      </c>
      <c r="B7" s="9" t="s">
        <v>497</v>
      </c>
      <c r="C7" s="3">
        <v>556823</v>
      </c>
      <c r="D7" s="2" t="s">
        <v>7</v>
      </c>
      <c r="E7" s="2">
        <v>-46</v>
      </c>
      <c r="F7" s="2">
        <v>5</v>
      </c>
      <c r="G7" s="3">
        <v>334</v>
      </c>
      <c r="H7" s="4">
        <f t="shared" si="0"/>
        <v>1667.1347305389222</v>
      </c>
      <c r="I7" s="4">
        <v>11301141</v>
      </c>
      <c r="J7" s="4"/>
    </row>
    <row r="8" spans="1:10" ht="12.75">
      <c r="A8">
        <v>5</v>
      </c>
      <c r="B8" s="8" t="s">
        <v>498</v>
      </c>
      <c r="C8" s="4">
        <v>460062</v>
      </c>
      <c r="D8" t="s">
        <v>17</v>
      </c>
      <c r="E8">
        <v>-49</v>
      </c>
      <c r="F8">
        <v>5</v>
      </c>
      <c r="G8" s="4">
        <v>384</v>
      </c>
      <c r="H8" s="4">
        <f>C8/G8</f>
        <v>1198.078125</v>
      </c>
      <c r="I8" s="4">
        <v>12717312</v>
      </c>
      <c r="J8" s="4"/>
    </row>
    <row r="9" spans="1:10" ht="12.75">
      <c r="A9" s="2">
        <v>6</v>
      </c>
      <c r="B9" s="9" t="s">
        <v>509</v>
      </c>
      <c r="C9" s="3">
        <v>402941</v>
      </c>
      <c r="D9" s="2" t="s">
        <v>444</v>
      </c>
      <c r="E9" s="2">
        <v>-58</v>
      </c>
      <c r="F9" s="2">
        <v>4</v>
      </c>
      <c r="G9" s="3">
        <v>440</v>
      </c>
      <c r="H9" s="4">
        <f t="shared" si="0"/>
        <v>915.775</v>
      </c>
      <c r="I9" s="4">
        <v>6594350</v>
      </c>
      <c r="J9" s="4"/>
    </row>
    <row r="10" spans="1:10" ht="12.75">
      <c r="A10">
        <v>7</v>
      </c>
      <c r="B10" s="8" t="s">
        <v>523</v>
      </c>
      <c r="C10" s="4">
        <v>355612</v>
      </c>
      <c r="D10" t="s">
        <v>10</v>
      </c>
      <c r="E10">
        <v>-52</v>
      </c>
      <c r="F10">
        <v>3</v>
      </c>
      <c r="G10" s="4">
        <v>433</v>
      </c>
      <c r="H10" s="4">
        <f t="shared" si="0"/>
        <v>821.2748267898384</v>
      </c>
      <c r="I10" s="4">
        <v>3664087</v>
      </c>
      <c r="J10" s="4"/>
    </row>
    <row r="11" spans="1:10" ht="12.75">
      <c r="A11">
        <v>8</v>
      </c>
      <c r="B11" s="8" t="s">
        <v>545</v>
      </c>
      <c r="C11" s="4">
        <v>292295</v>
      </c>
      <c r="D11" t="s">
        <v>10</v>
      </c>
      <c r="F11">
        <v>1</v>
      </c>
      <c r="G11" s="4">
        <v>250</v>
      </c>
      <c r="H11" s="4">
        <f t="shared" si="0"/>
        <v>1169.18</v>
      </c>
      <c r="I11" s="4">
        <v>292295</v>
      </c>
      <c r="J11" s="4"/>
    </row>
    <row r="12" spans="1:10" ht="12.75">
      <c r="A12">
        <v>9</v>
      </c>
      <c r="B12" s="8" t="s">
        <v>530</v>
      </c>
      <c r="C12" s="4">
        <v>176329</v>
      </c>
      <c r="D12" t="s">
        <v>17</v>
      </c>
      <c r="E12">
        <v>-58</v>
      </c>
      <c r="F12">
        <v>4</v>
      </c>
      <c r="G12" s="4">
        <v>177</v>
      </c>
      <c r="H12" s="4">
        <f>C12/G12</f>
        <v>996.2090395480226</v>
      </c>
      <c r="I12" s="4">
        <v>3457972</v>
      </c>
      <c r="J12" s="4"/>
    </row>
    <row r="13" spans="1:10" ht="12.75">
      <c r="A13">
        <v>10</v>
      </c>
      <c r="B13" s="8" t="s">
        <v>546</v>
      </c>
      <c r="C13" s="4">
        <v>158012</v>
      </c>
      <c r="D13" t="s">
        <v>7</v>
      </c>
      <c r="F13">
        <v>1</v>
      </c>
      <c r="G13" s="4">
        <v>203</v>
      </c>
      <c r="H13" s="4">
        <f>C13/G13</f>
        <v>778.384236453202</v>
      </c>
      <c r="I13" s="4">
        <v>158012</v>
      </c>
      <c r="J13" s="4"/>
    </row>
    <row r="14" spans="1:10" ht="12.75">
      <c r="A14">
        <v>11</v>
      </c>
      <c r="B14" s="8" t="s">
        <v>492</v>
      </c>
      <c r="C14" s="4">
        <v>154039</v>
      </c>
      <c r="D14" t="s">
        <v>444</v>
      </c>
      <c r="E14">
        <v>-64</v>
      </c>
      <c r="F14">
        <v>6</v>
      </c>
      <c r="G14" s="4">
        <v>227</v>
      </c>
      <c r="H14" s="4">
        <f t="shared" si="0"/>
        <v>678.5859030837005</v>
      </c>
      <c r="I14" s="4">
        <v>7617962</v>
      </c>
      <c r="J14" s="4"/>
    </row>
    <row r="15" spans="1:10" ht="12.75">
      <c r="A15">
        <v>12</v>
      </c>
      <c r="B15" s="8" t="s">
        <v>547</v>
      </c>
      <c r="C15" s="4">
        <v>136011</v>
      </c>
      <c r="D15" t="s">
        <v>548</v>
      </c>
      <c r="F15">
        <v>1</v>
      </c>
      <c r="G15" s="4">
        <v>39</v>
      </c>
      <c r="H15" s="4">
        <f t="shared" si="0"/>
        <v>3487.4615384615386</v>
      </c>
      <c r="I15" s="4">
        <v>136011</v>
      </c>
      <c r="J15" s="4"/>
    </row>
    <row r="16" spans="1:10" ht="12.75">
      <c r="A16">
        <v>13</v>
      </c>
      <c r="B16" s="8" t="s">
        <v>490</v>
      </c>
      <c r="C16" s="4">
        <v>124795</v>
      </c>
      <c r="D16" t="s">
        <v>12</v>
      </c>
      <c r="E16">
        <v>-65</v>
      </c>
      <c r="F16">
        <v>6</v>
      </c>
      <c r="G16" s="4">
        <v>353</v>
      </c>
      <c r="H16" s="4">
        <f>C16/G16</f>
        <v>353.5269121813031</v>
      </c>
      <c r="I16" s="4">
        <v>5545463</v>
      </c>
      <c r="J16" s="4"/>
    </row>
    <row r="17" spans="1:10" ht="12.75">
      <c r="A17">
        <v>14</v>
      </c>
      <c r="B17" s="8" t="s">
        <v>516</v>
      </c>
      <c r="C17" s="4">
        <v>123773</v>
      </c>
      <c r="D17" t="s">
        <v>520</v>
      </c>
      <c r="E17">
        <v>-57</v>
      </c>
      <c r="F17">
        <v>3</v>
      </c>
      <c r="G17" s="4">
        <v>51</v>
      </c>
      <c r="H17" s="4">
        <f>C17/G17</f>
        <v>2426.921568627451</v>
      </c>
      <c r="I17" s="4">
        <v>1265798</v>
      </c>
      <c r="J17" s="4"/>
    </row>
    <row r="18" spans="1:10" ht="12.75">
      <c r="A18">
        <v>15</v>
      </c>
      <c r="B18" s="8" t="s">
        <v>529</v>
      </c>
      <c r="C18" s="4">
        <v>122753</v>
      </c>
      <c r="D18" t="s">
        <v>17</v>
      </c>
      <c r="E18">
        <v>-67</v>
      </c>
      <c r="F18">
        <v>2</v>
      </c>
      <c r="G18" s="4">
        <v>195</v>
      </c>
      <c r="H18" s="4">
        <f t="shared" si="0"/>
        <v>629.5025641025641</v>
      </c>
      <c r="I18" s="4">
        <v>753101</v>
      </c>
      <c r="J18" s="4"/>
    </row>
    <row r="19" spans="2:10" ht="12.75">
      <c r="B19" s="8"/>
      <c r="C19" s="5">
        <f>SUM(C4:C18)</f>
        <v>11405815</v>
      </c>
      <c r="G19" s="5">
        <f>SUM(G4:G18)</f>
        <v>4199</v>
      </c>
      <c r="H19" s="5">
        <f>C19/G19</f>
        <v>2716.3169802333887</v>
      </c>
      <c r="I19" s="5">
        <f>SUM(I4:I18)</f>
        <v>67824506</v>
      </c>
      <c r="J19" s="4"/>
    </row>
    <row r="20" spans="8:9" ht="12.75">
      <c r="H20" s="4"/>
      <c r="I20" s="4"/>
    </row>
    <row r="21" spans="1:10" ht="12.75">
      <c r="A21">
        <v>18</v>
      </c>
      <c r="B21" s="8" t="s">
        <v>472</v>
      </c>
      <c r="C21" s="4">
        <v>58372</v>
      </c>
      <c r="D21" t="s">
        <v>11</v>
      </c>
      <c r="E21">
        <v>-45</v>
      </c>
      <c r="F21">
        <v>8</v>
      </c>
      <c r="G21" s="4">
        <v>97</v>
      </c>
      <c r="H21" s="3">
        <f aca="true" t="shared" si="1" ref="H21:H33">C21/G21</f>
        <v>601.7731958762887</v>
      </c>
      <c r="I21" s="3">
        <v>7309291</v>
      </c>
      <c r="J21" s="4"/>
    </row>
    <row r="22" spans="1:10" ht="12.75">
      <c r="A22">
        <v>20</v>
      </c>
      <c r="B22" s="8" t="s">
        <v>555</v>
      </c>
      <c r="C22" s="4">
        <v>51433</v>
      </c>
      <c r="D22" t="s">
        <v>267</v>
      </c>
      <c r="F22">
        <v>1</v>
      </c>
      <c r="G22" s="4">
        <v>98</v>
      </c>
      <c r="H22" s="3">
        <f t="shared" si="1"/>
        <v>524.8265306122449</v>
      </c>
      <c r="I22" s="3">
        <v>51433</v>
      </c>
      <c r="J22" s="4"/>
    </row>
    <row r="23" spans="1:10" ht="12.75">
      <c r="A23">
        <v>21</v>
      </c>
      <c r="B23" s="8" t="s">
        <v>556</v>
      </c>
      <c r="C23" s="4">
        <v>48280</v>
      </c>
      <c r="D23" t="s">
        <v>557</v>
      </c>
      <c r="F23">
        <v>1</v>
      </c>
      <c r="G23" s="4">
        <v>25</v>
      </c>
      <c r="H23" s="3">
        <f t="shared" si="1"/>
        <v>1931.2</v>
      </c>
      <c r="I23" s="3">
        <v>48280</v>
      </c>
      <c r="J23" s="4"/>
    </row>
    <row r="24" spans="1:10" ht="12.75">
      <c r="A24">
        <v>22</v>
      </c>
      <c r="B24" s="8" t="s">
        <v>549</v>
      </c>
      <c r="C24" s="4">
        <v>46816</v>
      </c>
      <c r="D24" t="s">
        <v>550</v>
      </c>
      <c r="F24">
        <v>1</v>
      </c>
      <c r="G24" s="4">
        <v>36</v>
      </c>
      <c r="H24" s="3">
        <f t="shared" si="1"/>
        <v>1300.4444444444443</v>
      </c>
      <c r="I24" s="3">
        <v>46816</v>
      </c>
      <c r="J24" s="4"/>
    </row>
    <row r="25" spans="1:10" ht="12.75">
      <c r="A25">
        <v>23</v>
      </c>
      <c r="B25" s="8" t="s">
        <v>534</v>
      </c>
      <c r="C25" s="4">
        <v>42772</v>
      </c>
      <c r="D25" t="s">
        <v>267</v>
      </c>
      <c r="E25">
        <v>-48</v>
      </c>
      <c r="F25">
        <v>2</v>
      </c>
      <c r="G25" s="4">
        <v>35</v>
      </c>
      <c r="H25" s="3">
        <f t="shared" si="1"/>
        <v>1222.057142857143</v>
      </c>
      <c r="I25" s="3">
        <v>181771</v>
      </c>
      <c r="J25" s="4"/>
    </row>
    <row r="26" spans="1:10" ht="12.75">
      <c r="A26">
        <v>26</v>
      </c>
      <c r="B26" s="8" t="s">
        <v>558</v>
      </c>
      <c r="C26" s="4">
        <v>33695</v>
      </c>
      <c r="D26" t="s">
        <v>18</v>
      </c>
      <c r="F26">
        <v>1</v>
      </c>
      <c r="G26" s="4">
        <v>41</v>
      </c>
      <c r="H26" s="3">
        <f t="shared" si="1"/>
        <v>821.829268292683</v>
      </c>
      <c r="I26" s="3">
        <v>33695</v>
      </c>
      <c r="J26" s="4"/>
    </row>
    <row r="27" spans="1:10" ht="12.75">
      <c r="A27">
        <v>30</v>
      </c>
      <c r="B27" s="8" t="s">
        <v>489</v>
      </c>
      <c r="C27" s="4">
        <v>10323</v>
      </c>
      <c r="D27" t="s">
        <v>10</v>
      </c>
      <c r="E27">
        <v>-72</v>
      </c>
      <c r="F27">
        <v>7</v>
      </c>
      <c r="G27" s="4">
        <v>17</v>
      </c>
      <c r="H27" s="3">
        <f t="shared" si="1"/>
        <v>607.2352941176471</v>
      </c>
      <c r="I27" s="3">
        <v>4773963</v>
      </c>
      <c r="J27" s="4"/>
    </row>
    <row r="28" spans="1:10" ht="12.75">
      <c r="A28">
        <v>35</v>
      </c>
      <c r="B28" s="8" t="s">
        <v>439</v>
      </c>
      <c r="C28" s="4">
        <v>5896</v>
      </c>
      <c r="D28" t="s">
        <v>11</v>
      </c>
      <c r="E28">
        <v>-12</v>
      </c>
      <c r="F28">
        <v>11</v>
      </c>
      <c r="G28" s="4">
        <v>8</v>
      </c>
      <c r="H28" s="3">
        <f t="shared" si="1"/>
        <v>737</v>
      </c>
      <c r="I28" s="3">
        <v>2699927</v>
      </c>
      <c r="J28" s="4"/>
    </row>
    <row r="29" spans="1:10" ht="12.75">
      <c r="A29">
        <v>49</v>
      </c>
      <c r="B29" s="9" t="s">
        <v>336</v>
      </c>
      <c r="C29" s="4">
        <v>1266</v>
      </c>
      <c r="D29" t="s">
        <v>11</v>
      </c>
      <c r="E29">
        <v>2432</v>
      </c>
      <c r="F29">
        <v>20</v>
      </c>
      <c r="G29" s="4">
        <v>3</v>
      </c>
      <c r="H29" s="3">
        <f>C29/G29</f>
        <v>422</v>
      </c>
      <c r="I29" s="3">
        <v>3795487</v>
      </c>
      <c r="J29" s="4"/>
    </row>
    <row r="30" spans="1:10" ht="12.75">
      <c r="A30">
        <v>51</v>
      </c>
      <c r="B30" s="9" t="s">
        <v>535</v>
      </c>
      <c r="C30" s="4">
        <v>702</v>
      </c>
      <c r="D30" t="s">
        <v>176</v>
      </c>
      <c r="E30">
        <v>-47</v>
      </c>
      <c r="F30">
        <v>3</v>
      </c>
      <c r="G30" s="4">
        <v>3</v>
      </c>
      <c r="H30" s="3">
        <f>C30/G30</f>
        <v>234</v>
      </c>
      <c r="I30" s="3">
        <v>11846</v>
      </c>
      <c r="J30" s="4"/>
    </row>
    <row r="31" spans="1:10" ht="12.75">
      <c r="A31">
        <v>52</v>
      </c>
      <c r="B31" s="9" t="s">
        <v>465</v>
      </c>
      <c r="C31" s="4">
        <v>585</v>
      </c>
      <c r="D31" t="s">
        <v>12</v>
      </c>
      <c r="E31">
        <v>-64</v>
      </c>
      <c r="F31">
        <v>9</v>
      </c>
      <c r="G31" s="4">
        <v>1</v>
      </c>
      <c r="H31" s="3">
        <f t="shared" si="1"/>
        <v>585</v>
      </c>
      <c r="I31" s="3">
        <v>96970</v>
      </c>
      <c r="J31" s="4"/>
    </row>
    <row r="32" spans="1:9" ht="12.75">
      <c r="A32">
        <v>55</v>
      </c>
      <c r="B32" s="9" t="s">
        <v>466</v>
      </c>
      <c r="C32" s="4">
        <v>484</v>
      </c>
      <c r="D32" t="s">
        <v>126</v>
      </c>
      <c r="E32">
        <v>-78</v>
      </c>
      <c r="F32">
        <v>9</v>
      </c>
      <c r="G32" s="4">
        <v>3</v>
      </c>
      <c r="H32" s="3">
        <f t="shared" si="1"/>
        <v>161.33333333333334</v>
      </c>
      <c r="I32" s="4">
        <v>142743</v>
      </c>
    </row>
    <row r="33" spans="1:10" ht="12.75">
      <c r="A33">
        <v>65</v>
      </c>
      <c r="B33" s="2" t="s">
        <v>521</v>
      </c>
      <c r="C33" s="2">
        <v>3</v>
      </c>
      <c r="D33" s="2" t="s">
        <v>126</v>
      </c>
      <c r="E33" s="2">
        <v>-85</v>
      </c>
      <c r="F33" s="2">
        <v>5</v>
      </c>
      <c r="G33" s="13">
        <v>1</v>
      </c>
      <c r="H33" s="3">
        <f t="shared" si="1"/>
        <v>3</v>
      </c>
      <c r="I33" s="3">
        <v>18632</v>
      </c>
      <c r="J33" s="13"/>
    </row>
    <row r="35" ht="12.75">
      <c r="B35" s="10" t="s">
        <v>15</v>
      </c>
    </row>
    <row r="36" ht="12.75">
      <c r="B36" s="2" t="s">
        <v>551</v>
      </c>
    </row>
    <row r="38" spans="2:10" ht="12.75">
      <c r="B38" s="2" t="s">
        <v>552</v>
      </c>
      <c r="C38" s="1"/>
      <c r="D38" s="1"/>
      <c r="E38" s="1"/>
      <c r="F38" s="1"/>
      <c r="G38" s="1"/>
      <c r="H38" s="1"/>
      <c r="I38" s="1"/>
      <c r="J38" s="1"/>
    </row>
    <row r="39" spans="3:10" ht="12.75">
      <c r="C39" s="4"/>
      <c r="H39" s="4"/>
      <c r="I39" s="4"/>
      <c r="J39" s="4"/>
    </row>
    <row r="40" spans="2:10" ht="12.75">
      <c r="B40" t="s">
        <v>553</v>
      </c>
      <c r="C40" s="4"/>
      <c r="H40" s="4"/>
      <c r="I40" s="4"/>
      <c r="J40" s="4"/>
    </row>
    <row r="41" spans="3:10" ht="12.75">
      <c r="C41" s="4"/>
      <c r="H41" s="4"/>
      <c r="I41" s="4"/>
      <c r="J41" s="4"/>
    </row>
    <row r="42" spans="2:10" ht="12.75">
      <c r="B42" t="s">
        <v>554</v>
      </c>
      <c r="C42" s="4"/>
      <c r="H42" s="4"/>
      <c r="I42" s="4"/>
      <c r="J42" s="4"/>
    </row>
    <row r="43" spans="3:10" ht="12.75">
      <c r="C43" s="4"/>
      <c r="H43" s="4"/>
      <c r="I43" s="4"/>
      <c r="J43" s="4"/>
    </row>
    <row r="45" spans="1:9" ht="12.75">
      <c r="A45" s="1"/>
      <c r="B45" s="10" t="s">
        <v>559</v>
      </c>
      <c r="C45" s="5"/>
      <c r="D45" s="1"/>
      <c r="E45" s="1"/>
      <c r="F45" s="1"/>
      <c r="G45" s="5"/>
      <c r="H45" s="1"/>
      <c r="I45" s="1"/>
    </row>
    <row r="46" spans="2:7" ht="12.75">
      <c r="B46" s="8"/>
      <c r="C46" s="4"/>
      <c r="G46" s="4"/>
    </row>
    <row r="47" spans="1:9" ht="12.75">
      <c r="A47" s="1"/>
      <c r="B47" s="10" t="s">
        <v>0</v>
      </c>
      <c r="C47" s="5" t="s">
        <v>1</v>
      </c>
      <c r="D47" s="1" t="s">
        <v>2</v>
      </c>
      <c r="E47" s="1" t="s">
        <v>3</v>
      </c>
      <c r="F47" s="1" t="s">
        <v>4</v>
      </c>
      <c r="G47" s="5" t="s">
        <v>5</v>
      </c>
      <c r="H47" s="1" t="s">
        <v>49</v>
      </c>
      <c r="I47" s="1" t="s">
        <v>427</v>
      </c>
    </row>
    <row r="48" spans="1:9" ht="12.75">
      <c r="A48" s="2">
        <v>1</v>
      </c>
      <c r="B48" s="9" t="s">
        <v>544</v>
      </c>
      <c r="C48" s="3">
        <v>4510657</v>
      </c>
      <c r="D48" s="2" t="s">
        <v>17</v>
      </c>
      <c r="E48" s="2">
        <v>-28</v>
      </c>
      <c r="F48" s="2">
        <v>2</v>
      </c>
      <c r="G48" s="3">
        <v>430</v>
      </c>
      <c r="H48" s="3">
        <f aca="true" t="shared" si="2" ref="H48:H63">C48/G48</f>
        <v>10489.9</v>
      </c>
      <c r="I48" s="23">
        <v>14189106</v>
      </c>
    </row>
    <row r="49" spans="1:9" ht="12.75">
      <c r="A49" s="2">
        <v>2</v>
      </c>
      <c r="B49" s="9" t="s">
        <v>562</v>
      </c>
      <c r="C49" s="3">
        <v>1184996</v>
      </c>
      <c r="D49" s="2" t="s">
        <v>273</v>
      </c>
      <c r="E49" s="2"/>
      <c r="F49" s="2">
        <v>1</v>
      </c>
      <c r="G49" s="3">
        <v>228</v>
      </c>
      <c r="H49" s="4">
        <f t="shared" si="2"/>
        <v>5197.350877192983</v>
      </c>
      <c r="I49" s="4">
        <v>1184996</v>
      </c>
    </row>
    <row r="50" spans="1:9" ht="12.75">
      <c r="A50" s="2">
        <v>3</v>
      </c>
      <c r="B50" s="9" t="s">
        <v>532</v>
      </c>
      <c r="C50" s="3">
        <v>895594</v>
      </c>
      <c r="D50" s="2" t="s">
        <v>176</v>
      </c>
      <c r="E50" s="2">
        <v>-36</v>
      </c>
      <c r="F50" s="2">
        <v>3</v>
      </c>
      <c r="G50" s="3">
        <v>385</v>
      </c>
      <c r="H50" s="4">
        <f t="shared" si="2"/>
        <v>2326.2181818181816</v>
      </c>
      <c r="I50" s="4">
        <v>7326338</v>
      </c>
    </row>
    <row r="51" spans="1:9" ht="12.75">
      <c r="A51" s="2">
        <v>4</v>
      </c>
      <c r="B51" s="9" t="s">
        <v>531</v>
      </c>
      <c r="C51" s="3">
        <v>634316</v>
      </c>
      <c r="D51" s="2" t="s">
        <v>10</v>
      </c>
      <c r="E51" s="2">
        <v>-9</v>
      </c>
      <c r="F51" s="2">
        <v>3</v>
      </c>
      <c r="G51" s="3">
        <v>309</v>
      </c>
      <c r="H51" s="4">
        <f t="shared" si="2"/>
        <v>2052.802588996764</v>
      </c>
      <c r="I51" s="4">
        <v>3404825</v>
      </c>
    </row>
    <row r="52" spans="1:9" ht="12.75">
      <c r="A52">
        <v>5</v>
      </c>
      <c r="B52" s="8" t="s">
        <v>497</v>
      </c>
      <c r="C52" s="4">
        <v>447635</v>
      </c>
      <c r="D52" t="s">
        <v>7</v>
      </c>
      <c r="E52">
        <v>-20</v>
      </c>
      <c r="F52">
        <v>6</v>
      </c>
      <c r="G52" s="4">
        <v>297</v>
      </c>
      <c r="H52" s="4">
        <f t="shared" si="2"/>
        <v>1507.1885521885522</v>
      </c>
      <c r="I52" s="4">
        <v>12092352</v>
      </c>
    </row>
    <row r="53" spans="1:9" ht="12.75">
      <c r="A53" s="2">
        <v>6</v>
      </c>
      <c r="B53" s="9" t="s">
        <v>509</v>
      </c>
      <c r="C53" s="3">
        <v>389945</v>
      </c>
      <c r="D53" s="2" t="s">
        <v>444</v>
      </c>
      <c r="E53" s="2">
        <v>-3</v>
      </c>
      <c r="F53" s="2">
        <v>5</v>
      </c>
      <c r="G53" s="3">
        <v>443</v>
      </c>
      <c r="H53" s="4">
        <f t="shared" si="2"/>
        <v>880.237020316027</v>
      </c>
      <c r="I53" s="4">
        <v>7090111</v>
      </c>
    </row>
    <row r="54" spans="1:10" ht="12.75">
      <c r="A54">
        <v>7</v>
      </c>
      <c r="B54" s="8" t="s">
        <v>561</v>
      </c>
      <c r="C54" s="4">
        <v>364886</v>
      </c>
      <c r="D54" t="s">
        <v>308</v>
      </c>
      <c r="F54">
        <v>1</v>
      </c>
      <c r="G54" s="4">
        <v>228</v>
      </c>
      <c r="H54" s="4">
        <f t="shared" si="2"/>
        <v>1600.377192982456</v>
      </c>
      <c r="I54" s="4">
        <v>364886</v>
      </c>
      <c r="J54" s="1"/>
    </row>
    <row r="55" spans="1:10" ht="12.75">
      <c r="A55">
        <v>8</v>
      </c>
      <c r="B55" s="8" t="s">
        <v>523</v>
      </c>
      <c r="C55" s="4">
        <v>355048</v>
      </c>
      <c r="D55" t="s">
        <v>10</v>
      </c>
      <c r="E55">
        <v>0</v>
      </c>
      <c r="F55">
        <v>4</v>
      </c>
      <c r="G55" s="4">
        <v>404</v>
      </c>
      <c r="H55" s="4">
        <f t="shared" si="2"/>
        <v>878.8316831683169</v>
      </c>
      <c r="I55" s="4">
        <v>4063100</v>
      </c>
      <c r="J55" s="4"/>
    </row>
    <row r="56" spans="1:10" ht="12.75">
      <c r="A56">
        <v>9</v>
      </c>
      <c r="B56" s="8" t="s">
        <v>498</v>
      </c>
      <c r="C56" s="4">
        <v>347306</v>
      </c>
      <c r="D56" t="s">
        <v>17</v>
      </c>
      <c r="E56">
        <v>-25</v>
      </c>
      <c r="F56">
        <v>6</v>
      </c>
      <c r="G56" s="4">
        <v>332</v>
      </c>
      <c r="H56" s="4">
        <f t="shared" si="2"/>
        <v>1046.1024096385543</v>
      </c>
      <c r="I56" s="4">
        <v>13382014</v>
      </c>
      <c r="J56" s="4"/>
    </row>
    <row r="57" spans="1:10" ht="12.75">
      <c r="A57">
        <v>10</v>
      </c>
      <c r="B57" s="8" t="s">
        <v>545</v>
      </c>
      <c r="C57" s="4">
        <v>219257</v>
      </c>
      <c r="D57" t="s">
        <v>10</v>
      </c>
      <c r="E57">
        <v>-25</v>
      </c>
      <c r="F57">
        <v>2</v>
      </c>
      <c r="G57" s="4">
        <v>247</v>
      </c>
      <c r="H57" s="4">
        <f t="shared" si="2"/>
        <v>887.6801619433198</v>
      </c>
      <c r="I57" s="4">
        <v>666887</v>
      </c>
      <c r="J57" s="4"/>
    </row>
    <row r="58" spans="1:10" ht="12.75">
      <c r="A58">
        <v>11</v>
      </c>
      <c r="B58" s="8" t="s">
        <v>560</v>
      </c>
      <c r="C58" s="4">
        <v>207345</v>
      </c>
      <c r="D58" t="s">
        <v>18</v>
      </c>
      <c r="F58">
        <v>1</v>
      </c>
      <c r="G58" s="4">
        <v>84</v>
      </c>
      <c r="H58" s="4">
        <f t="shared" si="2"/>
        <v>2468.3928571428573</v>
      </c>
      <c r="I58" s="4">
        <v>207345</v>
      </c>
      <c r="J58" s="4"/>
    </row>
    <row r="59" spans="1:10" ht="12.75">
      <c r="A59">
        <v>12</v>
      </c>
      <c r="B59" s="8" t="s">
        <v>492</v>
      </c>
      <c r="C59" s="4">
        <v>132983</v>
      </c>
      <c r="D59" t="s">
        <v>444</v>
      </c>
      <c r="E59">
        <v>-14</v>
      </c>
      <c r="F59">
        <v>7</v>
      </c>
      <c r="G59" s="4">
        <v>170</v>
      </c>
      <c r="H59" s="4">
        <f t="shared" si="2"/>
        <v>782.2529411764706</v>
      </c>
      <c r="I59" s="4">
        <v>7803761</v>
      </c>
      <c r="J59" s="4"/>
    </row>
    <row r="60" spans="1:10" ht="12.75">
      <c r="A60">
        <v>13</v>
      </c>
      <c r="B60" s="8" t="s">
        <v>490</v>
      </c>
      <c r="C60" s="4">
        <v>121638</v>
      </c>
      <c r="D60" t="s">
        <v>12</v>
      </c>
      <c r="E60">
        <v>-3</v>
      </c>
      <c r="F60">
        <v>7</v>
      </c>
      <c r="G60" s="4">
        <v>287</v>
      </c>
      <c r="H60" s="4">
        <f t="shared" si="2"/>
        <v>423.8257839721254</v>
      </c>
      <c r="I60" s="4">
        <v>5677276</v>
      </c>
      <c r="J60" s="4"/>
    </row>
    <row r="61" spans="1:10" ht="12.75">
      <c r="A61">
        <v>14</v>
      </c>
      <c r="B61" s="8" t="s">
        <v>530</v>
      </c>
      <c r="C61" s="4">
        <v>113166</v>
      </c>
      <c r="D61" t="s">
        <v>17</v>
      </c>
      <c r="E61">
        <v>-36</v>
      </c>
      <c r="F61">
        <v>5</v>
      </c>
      <c r="G61" s="4">
        <v>130</v>
      </c>
      <c r="H61" s="4">
        <f t="shared" si="2"/>
        <v>870.5076923076923</v>
      </c>
      <c r="I61" s="4">
        <v>3725820</v>
      </c>
      <c r="J61" s="4"/>
    </row>
    <row r="62" spans="1:10" ht="12.75">
      <c r="A62">
        <v>15</v>
      </c>
      <c r="B62" s="8" t="s">
        <v>547</v>
      </c>
      <c r="C62" s="4">
        <v>86723</v>
      </c>
      <c r="D62" t="s">
        <v>339</v>
      </c>
      <c r="E62">
        <v>-36</v>
      </c>
      <c r="F62">
        <v>2</v>
      </c>
      <c r="G62" s="4">
        <v>36</v>
      </c>
      <c r="H62" s="4">
        <f t="shared" si="2"/>
        <v>2408.972222222222</v>
      </c>
      <c r="I62" s="4">
        <v>296784</v>
      </c>
      <c r="J62" s="4"/>
    </row>
    <row r="63" spans="2:10" ht="12.75">
      <c r="B63" s="8"/>
      <c r="C63" s="5">
        <f>SUM(C48:C62)</f>
        <v>10011495</v>
      </c>
      <c r="G63" s="5">
        <f>SUM(G48:G62)</f>
        <v>4010</v>
      </c>
      <c r="H63" s="5">
        <f t="shared" si="2"/>
        <v>2496.63216957606</v>
      </c>
      <c r="I63" s="5">
        <f>SUM(I48:I62)</f>
        <v>81475601</v>
      </c>
      <c r="J63" s="4"/>
    </row>
    <row r="64" spans="2:10" ht="12.75">
      <c r="B64" s="8"/>
      <c r="C64" s="5"/>
      <c r="G64" s="5"/>
      <c r="H64" s="5"/>
      <c r="I64" s="5"/>
      <c r="J64" s="4"/>
    </row>
    <row r="65" spans="1:10" ht="12.75">
      <c r="A65">
        <v>21</v>
      </c>
      <c r="B65" s="8" t="s">
        <v>472</v>
      </c>
      <c r="C65" s="4">
        <v>46396</v>
      </c>
      <c r="D65" t="s">
        <v>11</v>
      </c>
      <c r="E65">
        <v>-21</v>
      </c>
      <c r="F65">
        <v>9</v>
      </c>
      <c r="G65" s="4">
        <v>71</v>
      </c>
      <c r="H65" s="3">
        <f aca="true" t="shared" si="3" ref="H65:H72">C65/G65</f>
        <v>653.4647887323944</v>
      </c>
      <c r="I65" s="3">
        <v>7433747</v>
      </c>
      <c r="J65" s="4"/>
    </row>
    <row r="66" spans="1:10" ht="12.75">
      <c r="A66">
        <v>22</v>
      </c>
      <c r="B66" s="8" t="s">
        <v>556</v>
      </c>
      <c r="C66" s="4">
        <v>46192</v>
      </c>
      <c r="D66" t="s">
        <v>557</v>
      </c>
      <c r="E66">
        <v>-4</v>
      </c>
      <c r="F66">
        <v>2</v>
      </c>
      <c r="G66" s="4">
        <v>18</v>
      </c>
      <c r="H66" s="3">
        <f>C66/G66</f>
        <v>2566.222222222222</v>
      </c>
      <c r="I66" s="3">
        <v>134126</v>
      </c>
      <c r="J66" s="4"/>
    </row>
    <row r="67" spans="1:10" ht="12.75">
      <c r="A67">
        <v>28</v>
      </c>
      <c r="B67" s="8" t="s">
        <v>534</v>
      </c>
      <c r="C67" s="4">
        <v>28060</v>
      </c>
      <c r="D67" t="s">
        <v>267</v>
      </c>
      <c r="E67">
        <v>-34</v>
      </c>
      <c r="F67">
        <v>3</v>
      </c>
      <c r="G67" s="4">
        <v>25</v>
      </c>
      <c r="H67" s="3">
        <f>C67/G67</f>
        <v>1122.4</v>
      </c>
      <c r="I67" s="3">
        <v>244848</v>
      </c>
      <c r="J67" s="4"/>
    </row>
    <row r="68" spans="1:10" ht="12.75">
      <c r="A68">
        <v>30</v>
      </c>
      <c r="B68" s="8" t="s">
        <v>555</v>
      </c>
      <c r="C68" s="4">
        <v>25769</v>
      </c>
      <c r="D68" t="s">
        <v>267</v>
      </c>
      <c r="E68">
        <v>-50</v>
      </c>
      <c r="F68">
        <v>2</v>
      </c>
      <c r="G68" s="4">
        <v>46</v>
      </c>
      <c r="H68" s="3">
        <f t="shared" si="3"/>
        <v>560.195652173913</v>
      </c>
      <c r="I68" s="3">
        <v>110737</v>
      </c>
      <c r="J68" s="4"/>
    </row>
    <row r="69" spans="1:10" ht="12.75">
      <c r="A69">
        <v>35</v>
      </c>
      <c r="B69" s="8" t="s">
        <v>558</v>
      </c>
      <c r="C69" s="4">
        <v>10776</v>
      </c>
      <c r="D69" t="s">
        <v>18</v>
      </c>
      <c r="E69">
        <v>-68</v>
      </c>
      <c r="F69">
        <v>2</v>
      </c>
      <c r="G69" s="4">
        <v>21</v>
      </c>
      <c r="H69" s="3">
        <f>C69/G69</f>
        <v>513.1428571428571</v>
      </c>
      <c r="I69" s="3">
        <v>73480</v>
      </c>
      <c r="J69" s="4"/>
    </row>
    <row r="70" spans="1:10" ht="12.75">
      <c r="A70">
        <v>36</v>
      </c>
      <c r="B70" s="8" t="s">
        <v>549</v>
      </c>
      <c r="C70" s="4">
        <v>8491</v>
      </c>
      <c r="D70" t="s">
        <v>550</v>
      </c>
      <c r="E70">
        <v>-82</v>
      </c>
      <c r="F70">
        <v>2</v>
      </c>
      <c r="G70" s="4">
        <v>16</v>
      </c>
      <c r="H70" s="3">
        <f t="shared" si="3"/>
        <v>530.6875</v>
      </c>
      <c r="I70" s="3">
        <v>81868</v>
      </c>
      <c r="J70" s="4"/>
    </row>
    <row r="71" spans="1:9" ht="12.75">
      <c r="A71">
        <v>40</v>
      </c>
      <c r="B71" s="8" t="s">
        <v>439</v>
      </c>
      <c r="C71" s="4">
        <v>7080</v>
      </c>
      <c r="D71" t="s">
        <v>11</v>
      </c>
      <c r="E71">
        <v>20</v>
      </c>
      <c r="F71">
        <v>12</v>
      </c>
      <c r="G71" s="4">
        <v>9</v>
      </c>
      <c r="H71" s="3">
        <f>C71/G71</f>
        <v>786.6666666666666</v>
      </c>
      <c r="I71" s="3">
        <v>2713605</v>
      </c>
    </row>
    <row r="72" spans="1:10" ht="12.75">
      <c r="A72">
        <v>42</v>
      </c>
      <c r="B72" s="8" t="s">
        <v>489</v>
      </c>
      <c r="C72" s="4">
        <v>6764</v>
      </c>
      <c r="D72" t="s">
        <v>10</v>
      </c>
      <c r="E72">
        <v>-35</v>
      </c>
      <c r="F72">
        <v>8</v>
      </c>
      <c r="G72" s="4">
        <v>13</v>
      </c>
      <c r="H72" s="3">
        <f t="shared" si="3"/>
        <v>520.3076923076923</v>
      </c>
      <c r="I72" s="3">
        <v>4788853</v>
      </c>
      <c r="J72" s="5"/>
    </row>
    <row r="73" spans="1:10" ht="12.75">
      <c r="A73">
        <v>48</v>
      </c>
      <c r="B73" s="9" t="s">
        <v>336</v>
      </c>
      <c r="C73" s="4">
        <v>2179</v>
      </c>
      <c r="D73" t="s">
        <v>11</v>
      </c>
      <c r="E73">
        <v>72</v>
      </c>
      <c r="F73">
        <v>21</v>
      </c>
      <c r="G73" s="4">
        <v>4</v>
      </c>
      <c r="H73" s="3">
        <f>C73/G73</f>
        <v>544.75</v>
      </c>
      <c r="I73" s="3">
        <v>3802445</v>
      </c>
      <c r="J73" s="4"/>
    </row>
    <row r="74" spans="1:10" ht="12.75">
      <c r="A74">
        <v>54</v>
      </c>
      <c r="B74" s="9" t="s">
        <v>466</v>
      </c>
      <c r="C74" s="4">
        <v>1264</v>
      </c>
      <c r="D74" t="s">
        <v>126</v>
      </c>
      <c r="E74">
        <v>161</v>
      </c>
      <c r="F74">
        <v>10</v>
      </c>
      <c r="G74" s="4">
        <v>3</v>
      </c>
      <c r="H74" s="3">
        <f>C74/G74</f>
        <v>421.3333333333333</v>
      </c>
      <c r="I74" s="4">
        <v>148125</v>
      </c>
      <c r="J74" s="4"/>
    </row>
    <row r="75" spans="1:10" ht="12.75">
      <c r="A75">
        <v>60</v>
      </c>
      <c r="B75" s="9" t="s">
        <v>535</v>
      </c>
      <c r="C75" s="4">
        <v>439</v>
      </c>
      <c r="D75" t="s">
        <v>176</v>
      </c>
      <c r="E75">
        <v>-38</v>
      </c>
      <c r="F75">
        <v>4</v>
      </c>
      <c r="G75" s="4">
        <v>3</v>
      </c>
      <c r="H75" s="3">
        <f>C75/G75</f>
        <v>146.33333333333334</v>
      </c>
      <c r="I75" s="3">
        <v>12921</v>
      </c>
      <c r="J75" s="4"/>
    </row>
    <row r="76" spans="1:10" ht="12.75">
      <c r="A76">
        <v>66</v>
      </c>
      <c r="B76" s="9" t="s">
        <v>465</v>
      </c>
      <c r="C76" s="4">
        <v>179</v>
      </c>
      <c r="D76" t="s">
        <v>12</v>
      </c>
      <c r="E76">
        <v>-69</v>
      </c>
      <c r="F76">
        <v>10</v>
      </c>
      <c r="G76" s="4">
        <v>1</v>
      </c>
      <c r="H76" s="3">
        <f>C76/G76</f>
        <v>179</v>
      </c>
      <c r="I76" s="3">
        <v>98472</v>
      </c>
      <c r="J76" s="4"/>
    </row>
    <row r="77" spans="1:10" ht="12.75">
      <c r="A77">
        <v>71</v>
      </c>
      <c r="B77" s="2" t="s">
        <v>521</v>
      </c>
      <c r="C77" s="2">
        <v>18</v>
      </c>
      <c r="D77" s="2" t="s">
        <v>126</v>
      </c>
      <c r="E77" s="2">
        <v>500</v>
      </c>
      <c r="F77" s="2">
        <v>6</v>
      </c>
      <c r="G77" s="13">
        <v>1</v>
      </c>
      <c r="H77" s="3">
        <f>C77/G77</f>
        <v>18</v>
      </c>
      <c r="I77" s="3">
        <v>18714</v>
      </c>
      <c r="J77" s="4"/>
    </row>
    <row r="78" spans="3:10" ht="12.75">
      <c r="C78" s="4"/>
      <c r="G78" s="4"/>
      <c r="J78" s="4"/>
    </row>
    <row r="79" spans="2:10" ht="12.75">
      <c r="B79" s="10" t="s">
        <v>15</v>
      </c>
      <c r="C79" s="4"/>
      <c r="G79" s="4"/>
      <c r="J79" s="4"/>
    </row>
    <row r="80" spans="2:10" ht="12.75">
      <c r="B80" t="s">
        <v>563</v>
      </c>
      <c r="C80" s="4"/>
      <c r="G80" s="4"/>
      <c r="J80" s="4"/>
    </row>
    <row r="81" spans="3:10" ht="12.75">
      <c r="C81" s="4"/>
      <c r="G81" s="4"/>
      <c r="J81" s="4"/>
    </row>
    <row r="82" spans="2:10" ht="12.75">
      <c r="B82" s="2" t="s">
        <v>128</v>
      </c>
      <c r="C82" s="3"/>
      <c r="G82" s="4"/>
      <c r="J82" s="4"/>
    </row>
    <row r="83" spans="2:10" ht="12.75">
      <c r="B83" s="2"/>
      <c r="C83" s="3"/>
      <c r="G83" s="4"/>
      <c r="J83" s="4"/>
    </row>
    <row r="84" spans="2:10" ht="12.75">
      <c r="B84" s="2" t="s">
        <v>564</v>
      </c>
      <c r="C84" s="4"/>
      <c r="G84" s="4"/>
      <c r="J84" s="4"/>
    </row>
    <row r="85" spans="3:10" ht="12.75">
      <c r="C85" s="4"/>
      <c r="G85" s="4"/>
      <c r="J85" s="4"/>
    </row>
    <row r="86" spans="2:10" ht="12.75">
      <c r="B86" t="s">
        <v>565</v>
      </c>
      <c r="C86" s="4"/>
      <c r="G86" s="4"/>
      <c r="J86" s="4"/>
    </row>
    <row r="87" ht="12.75">
      <c r="G87" s="4"/>
    </row>
    <row r="88" spans="2:7" ht="12.75">
      <c r="B88" s="1"/>
      <c r="G88" s="4"/>
    </row>
    <row r="89" spans="1:9" ht="12.75">
      <c r="A89" s="1"/>
      <c r="B89" s="10" t="s">
        <v>566</v>
      </c>
      <c r="C89" s="5"/>
      <c r="D89" s="1"/>
      <c r="E89" s="1"/>
      <c r="F89" s="1"/>
      <c r="G89" s="5"/>
      <c r="H89" s="1"/>
      <c r="I89" s="1"/>
    </row>
    <row r="90" spans="2:7" ht="12.75">
      <c r="B90" s="8"/>
      <c r="C90" s="4"/>
      <c r="G90" s="4"/>
    </row>
    <row r="91" spans="1:9" ht="12.75">
      <c r="A91" s="1"/>
      <c r="B91" s="10" t="s">
        <v>0</v>
      </c>
      <c r="C91" s="5" t="s">
        <v>1</v>
      </c>
      <c r="D91" s="1" t="s">
        <v>2</v>
      </c>
      <c r="E91" s="1" t="s">
        <v>3</v>
      </c>
      <c r="F91" s="1" t="s">
        <v>4</v>
      </c>
      <c r="G91" s="5" t="s">
        <v>5</v>
      </c>
      <c r="H91" s="1" t="s">
        <v>49</v>
      </c>
      <c r="I91" s="1" t="s">
        <v>427</v>
      </c>
    </row>
    <row r="92" spans="1:9" ht="12.75">
      <c r="A92" s="2">
        <v>1</v>
      </c>
      <c r="B92" s="9" t="s">
        <v>568</v>
      </c>
      <c r="C92" s="3">
        <v>13370969</v>
      </c>
      <c r="D92" s="2" t="s">
        <v>444</v>
      </c>
      <c r="E92" s="2"/>
      <c r="F92" s="2">
        <v>1</v>
      </c>
      <c r="G92" s="3">
        <v>505</v>
      </c>
      <c r="H92" s="3">
        <f aca="true" t="shared" si="4" ref="H92:H107">C92/G92</f>
        <v>26477.16633663366</v>
      </c>
      <c r="I92" s="23">
        <v>13370969</v>
      </c>
    </row>
    <row r="93" spans="1:9" ht="12.75">
      <c r="A93" s="2">
        <v>2</v>
      </c>
      <c r="B93" s="9" t="s">
        <v>544</v>
      </c>
      <c r="C93" s="3">
        <v>2531264</v>
      </c>
      <c r="D93" s="2" t="s">
        <v>17</v>
      </c>
      <c r="E93" s="2">
        <v>-44</v>
      </c>
      <c r="F93" s="2">
        <v>3</v>
      </c>
      <c r="G93" s="3">
        <v>452</v>
      </c>
      <c r="H93" s="4">
        <f t="shared" si="4"/>
        <v>5600.141592920354</v>
      </c>
      <c r="I93" s="4">
        <v>18700929</v>
      </c>
    </row>
    <row r="94" spans="1:9" ht="12.75">
      <c r="A94" s="2">
        <v>3</v>
      </c>
      <c r="B94" s="9" t="s">
        <v>562</v>
      </c>
      <c r="C94" s="3">
        <v>575581</v>
      </c>
      <c r="D94" s="2" t="s">
        <v>9</v>
      </c>
      <c r="E94" s="2">
        <v>-51</v>
      </c>
      <c r="F94" s="2">
        <v>2</v>
      </c>
      <c r="G94" s="3">
        <v>229</v>
      </c>
      <c r="H94" s="4">
        <f t="shared" si="4"/>
        <v>2513.4541484716156</v>
      </c>
      <c r="I94" s="4">
        <v>2282386</v>
      </c>
    </row>
    <row r="95" spans="1:9" ht="12.75">
      <c r="A95" s="2">
        <v>4</v>
      </c>
      <c r="B95" s="9" t="s">
        <v>531</v>
      </c>
      <c r="C95" s="3">
        <v>404243</v>
      </c>
      <c r="D95" s="2" t="s">
        <v>10</v>
      </c>
      <c r="E95" s="2">
        <v>-36</v>
      </c>
      <c r="F95" s="2">
        <v>4</v>
      </c>
      <c r="G95" s="3">
        <v>304</v>
      </c>
      <c r="H95" s="4">
        <f t="shared" si="4"/>
        <v>1329.7467105263158</v>
      </c>
      <c r="I95" s="4">
        <v>3994118</v>
      </c>
    </row>
    <row r="96" spans="1:9" ht="12.75">
      <c r="A96">
        <v>5</v>
      </c>
      <c r="B96" s="8" t="s">
        <v>532</v>
      </c>
      <c r="C96" s="4">
        <v>402640</v>
      </c>
      <c r="D96" t="s">
        <v>569</v>
      </c>
      <c r="E96">
        <v>-55</v>
      </c>
      <c r="F96">
        <v>4</v>
      </c>
      <c r="G96" s="4">
        <v>337</v>
      </c>
      <c r="H96" s="4">
        <f t="shared" si="4"/>
        <v>1194.7774480712167</v>
      </c>
      <c r="I96" s="4">
        <v>8173527</v>
      </c>
    </row>
    <row r="97" spans="1:9" ht="12.75">
      <c r="A97" s="2">
        <v>6</v>
      </c>
      <c r="B97" s="9" t="s">
        <v>523</v>
      </c>
      <c r="C97" s="3">
        <v>271732</v>
      </c>
      <c r="D97" s="2" t="s">
        <v>10</v>
      </c>
      <c r="E97" s="2">
        <v>-23</v>
      </c>
      <c r="F97" s="2">
        <v>5</v>
      </c>
      <c r="G97" s="3">
        <v>383</v>
      </c>
      <c r="H97" s="4">
        <f t="shared" si="4"/>
        <v>709.4830287206266</v>
      </c>
      <c r="I97" s="4">
        <v>4366343</v>
      </c>
    </row>
    <row r="98" spans="1:9" ht="12.75">
      <c r="A98">
        <v>7</v>
      </c>
      <c r="B98" s="8" t="s">
        <v>509</v>
      </c>
      <c r="C98" s="4">
        <v>261020</v>
      </c>
      <c r="D98" t="s">
        <v>444</v>
      </c>
      <c r="E98" s="2">
        <v>-33</v>
      </c>
      <c r="F98">
        <v>6</v>
      </c>
      <c r="G98" s="4">
        <v>405</v>
      </c>
      <c r="H98" s="4">
        <f t="shared" si="4"/>
        <v>644.4938271604939</v>
      </c>
      <c r="I98" s="4">
        <v>7340235</v>
      </c>
    </row>
    <row r="99" spans="1:9" ht="12.75">
      <c r="A99">
        <v>8</v>
      </c>
      <c r="B99" s="8" t="s">
        <v>497</v>
      </c>
      <c r="C99" s="4">
        <v>158893</v>
      </c>
      <c r="D99" t="s">
        <v>7</v>
      </c>
      <c r="E99">
        <v>-65</v>
      </c>
      <c r="F99">
        <v>7</v>
      </c>
      <c r="G99" s="4">
        <v>177</v>
      </c>
      <c r="H99" s="4">
        <f t="shared" si="4"/>
        <v>897.7005649717514</v>
      </c>
      <c r="I99" s="4">
        <v>12442332</v>
      </c>
    </row>
    <row r="100" spans="1:9" ht="12.75">
      <c r="A100">
        <v>9</v>
      </c>
      <c r="B100" s="8" t="s">
        <v>561</v>
      </c>
      <c r="C100" s="4">
        <v>141037</v>
      </c>
      <c r="D100" t="s">
        <v>8</v>
      </c>
      <c r="E100">
        <v>-61</v>
      </c>
      <c r="F100">
        <v>2</v>
      </c>
      <c r="G100" s="4">
        <v>198</v>
      </c>
      <c r="H100" s="4">
        <f t="shared" si="4"/>
        <v>712.3080808080808</v>
      </c>
      <c r="I100" s="4">
        <v>705148</v>
      </c>
    </row>
    <row r="101" spans="1:9" ht="12.75">
      <c r="A101">
        <v>10</v>
      </c>
      <c r="B101" s="8" t="s">
        <v>498</v>
      </c>
      <c r="C101" s="4">
        <v>120329</v>
      </c>
      <c r="D101" t="s">
        <v>17</v>
      </c>
      <c r="E101">
        <v>-65</v>
      </c>
      <c r="F101">
        <v>7</v>
      </c>
      <c r="G101" s="4">
        <v>192</v>
      </c>
      <c r="H101" s="4">
        <f t="shared" si="4"/>
        <v>626.7135416666666</v>
      </c>
      <c r="I101" s="4">
        <v>13681185</v>
      </c>
    </row>
    <row r="102" spans="1:9" ht="12.75">
      <c r="A102">
        <v>11</v>
      </c>
      <c r="B102" s="8" t="s">
        <v>560</v>
      </c>
      <c r="C102" s="4">
        <v>111947</v>
      </c>
      <c r="D102" t="s">
        <v>18</v>
      </c>
      <c r="E102">
        <v>-46</v>
      </c>
      <c r="F102">
        <v>2</v>
      </c>
      <c r="G102" s="4">
        <v>86</v>
      </c>
      <c r="H102" s="4">
        <f t="shared" si="4"/>
        <v>1301.7093023255813</v>
      </c>
      <c r="I102" s="4">
        <v>421173</v>
      </c>
    </row>
    <row r="103" spans="1:10" ht="12.75">
      <c r="A103">
        <v>12</v>
      </c>
      <c r="B103" s="8" t="s">
        <v>490</v>
      </c>
      <c r="C103" s="4">
        <v>64485</v>
      </c>
      <c r="D103" t="s">
        <v>444</v>
      </c>
      <c r="E103">
        <v>-47</v>
      </c>
      <c r="F103">
        <v>8</v>
      </c>
      <c r="G103" s="4">
        <v>209</v>
      </c>
      <c r="H103" s="4">
        <f t="shared" si="4"/>
        <v>308.5406698564593</v>
      </c>
      <c r="I103" s="4">
        <v>5750035</v>
      </c>
      <c r="J103" s="1"/>
    </row>
    <row r="104" spans="1:10" ht="12.75">
      <c r="A104">
        <v>13</v>
      </c>
      <c r="B104" s="8" t="s">
        <v>567</v>
      </c>
      <c r="C104" s="4">
        <v>54840</v>
      </c>
      <c r="D104" t="s">
        <v>339</v>
      </c>
      <c r="E104">
        <v>-22</v>
      </c>
      <c r="F104">
        <v>2</v>
      </c>
      <c r="G104" s="4">
        <v>24</v>
      </c>
      <c r="H104" s="4">
        <f t="shared" si="4"/>
        <v>2285</v>
      </c>
      <c r="I104" s="4">
        <v>166426</v>
      </c>
      <c r="J104" s="4"/>
    </row>
    <row r="105" spans="1:10" ht="12.75">
      <c r="A105">
        <v>14</v>
      </c>
      <c r="B105" s="8" t="s">
        <v>545</v>
      </c>
      <c r="C105" s="4">
        <v>48875</v>
      </c>
      <c r="D105" t="s">
        <v>10</v>
      </c>
      <c r="E105">
        <v>-78</v>
      </c>
      <c r="F105">
        <v>3</v>
      </c>
      <c r="G105" s="4">
        <v>107</v>
      </c>
      <c r="H105" s="4">
        <f t="shared" si="4"/>
        <v>456.77570093457945</v>
      </c>
      <c r="I105" s="4">
        <v>789914</v>
      </c>
      <c r="J105" s="4"/>
    </row>
    <row r="106" spans="1:10" ht="12.75">
      <c r="A106">
        <v>15</v>
      </c>
      <c r="B106" s="8" t="s">
        <v>492</v>
      </c>
      <c r="C106" s="4">
        <v>39527</v>
      </c>
      <c r="D106" t="s">
        <v>444</v>
      </c>
      <c r="E106">
        <v>-70</v>
      </c>
      <c r="F106">
        <v>8</v>
      </c>
      <c r="G106" s="4">
        <v>96</v>
      </c>
      <c r="H106" s="4">
        <f t="shared" si="4"/>
        <v>411.7395833333333</v>
      </c>
      <c r="I106" s="4">
        <v>7873855</v>
      </c>
      <c r="J106" s="4"/>
    </row>
    <row r="107" spans="2:10" ht="12.75">
      <c r="B107" s="8"/>
      <c r="C107" s="5">
        <f>SUM(C92:C106)</f>
        <v>18557382</v>
      </c>
      <c r="G107" s="5">
        <f>SUM(G92:G106)</f>
        <v>3704</v>
      </c>
      <c r="H107" s="5">
        <f t="shared" si="4"/>
        <v>5010.092332613391</v>
      </c>
      <c r="I107" s="5">
        <f>SUM(I92:I106)</f>
        <v>100058575</v>
      </c>
      <c r="J107" s="4"/>
    </row>
    <row r="108" spans="3:10" ht="12.75">
      <c r="C108" s="4"/>
      <c r="G108" s="4"/>
      <c r="J108" s="4"/>
    </row>
    <row r="109" spans="1:10" ht="12.75">
      <c r="A109">
        <v>16</v>
      </c>
      <c r="B109" s="8" t="s">
        <v>530</v>
      </c>
      <c r="C109" s="4">
        <v>38323</v>
      </c>
      <c r="D109" t="s">
        <v>17</v>
      </c>
      <c r="E109">
        <v>-66</v>
      </c>
      <c r="F109">
        <v>6</v>
      </c>
      <c r="G109" s="4">
        <v>75</v>
      </c>
      <c r="H109" s="3">
        <f aca="true" t="shared" si="5" ref="H109:H124">C109/G109</f>
        <v>510.97333333333336</v>
      </c>
      <c r="I109" s="4">
        <v>3856088</v>
      </c>
      <c r="J109" s="4"/>
    </row>
    <row r="110" spans="1:10" ht="12.75">
      <c r="A110">
        <v>18</v>
      </c>
      <c r="B110" s="8" t="s">
        <v>556</v>
      </c>
      <c r="C110" s="4">
        <v>25991</v>
      </c>
      <c r="D110" t="s">
        <v>557</v>
      </c>
      <c r="E110">
        <v>-44</v>
      </c>
      <c r="F110">
        <v>3</v>
      </c>
      <c r="G110" s="4">
        <v>15</v>
      </c>
      <c r="H110" s="3">
        <f t="shared" si="5"/>
        <v>1732.7333333333333</v>
      </c>
      <c r="I110" s="3">
        <v>189414</v>
      </c>
      <c r="J110" s="4"/>
    </row>
    <row r="111" spans="1:10" ht="12.75">
      <c r="A111">
        <v>19</v>
      </c>
      <c r="B111" s="8" t="s">
        <v>472</v>
      </c>
      <c r="C111" s="4">
        <v>23345</v>
      </c>
      <c r="D111" t="s">
        <v>11</v>
      </c>
      <c r="E111">
        <v>-50</v>
      </c>
      <c r="F111">
        <v>10</v>
      </c>
      <c r="G111" s="4">
        <v>40</v>
      </c>
      <c r="H111" s="3">
        <f t="shared" si="5"/>
        <v>583.625</v>
      </c>
      <c r="I111" s="3">
        <v>7505099</v>
      </c>
      <c r="J111" s="4"/>
    </row>
    <row r="112" spans="1:9" ht="12.75">
      <c r="A112">
        <v>23</v>
      </c>
      <c r="B112" s="8" t="s">
        <v>574</v>
      </c>
      <c r="C112" s="4">
        <v>17036</v>
      </c>
      <c r="D112" t="s">
        <v>8</v>
      </c>
      <c r="E112">
        <v>-54</v>
      </c>
      <c r="F112">
        <v>2</v>
      </c>
      <c r="G112" s="4">
        <v>42</v>
      </c>
      <c r="H112" s="3">
        <f t="shared" si="5"/>
        <v>405.6190476190476</v>
      </c>
      <c r="I112" s="3">
        <v>71973</v>
      </c>
    </row>
    <row r="113" spans="1:10" ht="12.75">
      <c r="A113">
        <v>28</v>
      </c>
      <c r="B113" s="8" t="s">
        <v>534</v>
      </c>
      <c r="C113" s="4">
        <v>12219</v>
      </c>
      <c r="D113" t="s">
        <v>267</v>
      </c>
      <c r="E113">
        <v>-57</v>
      </c>
      <c r="F113">
        <v>4</v>
      </c>
      <c r="G113" s="4">
        <v>11</v>
      </c>
      <c r="H113" s="3">
        <f t="shared" si="5"/>
        <v>1110.8181818181818</v>
      </c>
      <c r="I113" s="3">
        <v>285938</v>
      </c>
      <c r="J113" s="4"/>
    </row>
    <row r="114" spans="1:10" ht="12.75">
      <c r="A114">
        <v>32</v>
      </c>
      <c r="B114" s="8" t="s">
        <v>555</v>
      </c>
      <c r="C114" s="4">
        <v>8167</v>
      </c>
      <c r="D114" t="s">
        <v>267</v>
      </c>
      <c r="E114">
        <v>-68</v>
      </c>
      <c r="F114">
        <v>3</v>
      </c>
      <c r="G114" s="4">
        <v>16</v>
      </c>
      <c r="H114" s="3">
        <f t="shared" si="5"/>
        <v>510.4375</v>
      </c>
      <c r="I114" s="3">
        <v>130034</v>
      </c>
      <c r="J114" s="4"/>
    </row>
    <row r="115" spans="1:10" ht="12.75">
      <c r="A115">
        <v>35</v>
      </c>
      <c r="B115" s="8" t="s">
        <v>489</v>
      </c>
      <c r="C115" s="4">
        <v>6208</v>
      </c>
      <c r="D115" t="s">
        <v>10</v>
      </c>
      <c r="E115">
        <v>-8</v>
      </c>
      <c r="F115">
        <v>9</v>
      </c>
      <c r="G115" s="4">
        <v>10</v>
      </c>
      <c r="H115" s="3">
        <f t="shared" si="5"/>
        <v>620.8</v>
      </c>
      <c r="I115" s="3">
        <v>4799060</v>
      </c>
      <c r="J115" s="4"/>
    </row>
    <row r="116" spans="1:10" ht="12.75">
      <c r="A116">
        <v>42</v>
      </c>
      <c r="B116" s="8" t="s">
        <v>439</v>
      </c>
      <c r="C116" s="4">
        <v>3298</v>
      </c>
      <c r="D116" t="s">
        <v>11</v>
      </c>
      <c r="E116">
        <v>-53</v>
      </c>
      <c r="F116">
        <v>13</v>
      </c>
      <c r="G116" s="4">
        <v>4</v>
      </c>
      <c r="H116" s="3">
        <f t="shared" si="5"/>
        <v>824.5</v>
      </c>
      <c r="I116" s="3">
        <v>2721830</v>
      </c>
      <c r="J116" s="4"/>
    </row>
    <row r="117" spans="1:10" ht="12.75">
      <c r="A117">
        <v>45</v>
      </c>
      <c r="B117" s="8" t="s">
        <v>549</v>
      </c>
      <c r="C117" s="4">
        <v>2439</v>
      </c>
      <c r="D117" t="s">
        <v>550</v>
      </c>
      <c r="E117">
        <v>-71</v>
      </c>
      <c r="F117">
        <v>3</v>
      </c>
      <c r="G117" s="4">
        <v>1</v>
      </c>
      <c r="H117" s="3">
        <f t="shared" si="5"/>
        <v>2439</v>
      </c>
      <c r="I117" s="3">
        <v>89781</v>
      </c>
      <c r="J117" s="4"/>
    </row>
    <row r="118" spans="1:10" ht="12.75">
      <c r="A118">
        <v>48</v>
      </c>
      <c r="B118" s="8" t="s">
        <v>558</v>
      </c>
      <c r="C118" s="4">
        <v>1707</v>
      </c>
      <c r="D118" t="s">
        <v>18</v>
      </c>
      <c r="E118">
        <v>-84</v>
      </c>
      <c r="F118">
        <v>3</v>
      </c>
      <c r="G118" s="4">
        <v>7</v>
      </c>
      <c r="H118" s="3">
        <f t="shared" si="5"/>
        <v>243.85714285714286</v>
      </c>
      <c r="I118" s="3">
        <v>83628</v>
      </c>
      <c r="J118" s="4"/>
    </row>
    <row r="119" spans="1:9" ht="12.75">
      <c r="A119">
        <v>51</v>
      </c>
      <c r="B119" s="8" t="s">
        <v>575</v>
      </c>
      <c r="C119" s="4">
        <v>1554</v>
      </c>
      <c r="D119" t="s">
        <v>550</v>
      </c>
      <c r="F119">
        <v>1</v>
      </c>
      <c r="G119" s="4">
        <v>13</v>
      </c>
      <c r="H119" s="3">
        <f t="shared" si="5"/>
        <v>119.53846153846153</v>
      </c>
      <c r="I119" s="3">
        <v>1554</v>
      </c>
    </row>
    <row r="120" spans="1:9" ht="12.75">
      <c r="A120">
        <v>53</v>
      </c>
      <c r="B120" s="8" t="s">
        <v>535</v>
      </c>
      <c r="C120" s="4">
        <v>1350</v>
      </c>
      <c r="D120" t="s">
        <v>176</v>
      </c>
      <c r="E120">
        <v>208</v>
      </c>
      <c r="F120">
        <v>5</v>
      </c>
      <c r="G120" s="4">
        <v>3</v>
      </c>
      <c r="H120" s="3">
        <f t="shared" si="5"/>
        <v>450</v>
      </c>
      <c r="I120" s="3">
        <v>14636</v>
      </c>
    </row>
    <row r="121" spans="1:10" ht="12.75">
      <c r="A121">
        <v>57</v>
      </c>
      <c r="B121" s="9" t="s">
        <v>336</v>
      </c>
      <c r="C121" s="4">
        <v>887</v>
      </c>
      <c r="D121" t="s">
        <v>11</v>
      </c>
      <c r="E121">
        <v>-59</v>
      </c>
      <c r="F121">
        <v>22</v>
      </c>
      <c r="G121" s="4">
        <v>2</v>
      </c>
      <c r="H121" s="3">
        <f t="shared" si="5"/>
        <v>443.5</v>
      </c>
      <c r="I121" s="3">
        <v>3806689</v>
      </c>
      <c r="J121" s="4"/>
    </row>
    <row r="122" spans="1:10" ht="12.75">
      <c r="A122">
        <v>59</v>
      </c>
      <c r="B122" s="9" t="s">
        <v>466</v>
      </c>
      <c r="C122" s="4">
        <v>746</v>
      </c>
      <c r="D122" t="s">
        <v>126</v>
      </c>
      <c r="E122">
        <v>-41</v>
      </c>
      <c r="F122">
        <v>11</v>
      </c>
      <c r="G122" s="4">
        <v>2</v>
      </c>
      <c r="H122" s="3">
        <f t="shared" si="5"/>
        <v>373</v>
      </c>
      <c r="I122" s="4">
        <v>149895</v>
      </c>
      <c r="J122" s="4"/>
    </row>
    <row r="123" spans="1:9" ht="12.75">
      <c r="A123">
        <v>64</v>
      </c>
      <c r="B123" s="9" t="s">
        <v>465</v>
      </c>
      <c r="C123" s="4">
        <v>178</v>
      </c>
      <c r="D123" t="s">
        <v>12</v>
      </c>
      <c r="E123">
        <v>0</v>
      </c>
      <c r="F123">
        <v>11</v>
      </c>
      <c r="G123" s="4">
        <v>1</v>
      </c>
      <c r="H123" s="3">
        <f t="shared" si="5"/>
        <v>178</v>
      </c>
      <c r="I123" s="3">
        <v>99911</v>
      </c>
    </row>
    <row r="124" spans="1:10" ht="12.75">
      <c r="A124">
        <v>70</v>
      </c>
      <c r="B124" s="2" t="s">
        <v>521</v>
      </c>
      <c r="C124" s="2">
        <v>18</v>
      </c>
      <c r="D124" s="2" t="s">
        <v>126</v>
      </c>
      <c r="E124" s="2">
        <v>500</v>
      </c>
      <c r="F124" s="2">
        <v>6</v>
      </c>
      <c r="G124" s="13">
        <v>1</v>
      </c>
      <c r="H124" s="3">
        <f t="shared" si="5"/>
        <v>18</v>
      </c>
      <c r="I124" s="3">
        <v>18714</v>
      </c>
      <c r="J124" s="4"/>
    </row>
    <row r="125" spans="3:10" ht="12.75">
      <c r="C125" s="4"/>
      <c r="G125" s="4"/>
      <c r="J125" s="4"/>
    </row>
    <row r="126" spans="2:10" ht="12.75">
      <c r="B126" s="10" t="s">
        <v>15</v>
      </c>
      <c r="C126" s="4"/>
      <c r="G126" s="4"/>
      <c r="J126" s="4"/>
    </row>
    <row r="127" spans="2:10" ht="12.75">
      <c r="B127" s="9" t="s">
        <v>573</v>
      </c>
      <c r="C127" s="4"/>
      <c r="G127" s="4"/>
      <c r="J127" s="4"/>
    </row>
    <row r="128" spans="3:10" ht="12.75">
      <c r="C128" s="4"/>
      <c r="G128" s="4"/>
      <c r="J128" s="4"/>
    </row>
    <row r="129" spans="2:10" ht="12.75">
      <c r="B129" t="s">
        <v>570</v>
      </c>
      <c r="C129" s="4"/>
      <c r="G129" s="4"/>
      <c r="J129" s="4"/>
    </row>
    <row r="130" spans="3:10" ht="12.75">
      <c r="C130" s="4"/>
      <c r="G130" s="4"/>
      <c r="J130" s="4"/>
    </row>
    <row r="131" spans="2:10" ht="12.75">
      <c r="B131" t="s">
        <v>571</v>
      </c>
      <c r="C131" s="4"/>
      <c r="G131" s="4"/>
      <c r="J131" s="4"/>
    </row>
    <row r="132" spans="3:10" ht="12.75">
      <c r="C132" s="4"/>
      <c r="G132" s="4"/>
      <c r="J132" s="4"/>
    </row>
    <row r="133" spans="2:10" ht="12.75">
      <c r="B133" s="2" t="s">
        <v>572</v>
      </c>
      <c r="C133" s="3"/>
      <c r="G133" s="4"/>
      <c r="J133" s="4"/>
    </row>
    <row r="134" spans="2:10" ht="12.75">
      <c r="B134" s="2"/>
      <c r="C134" s="3"/>
      <c r="G134" s="4"/>
      <c r="J134" s="4"/>
    </row>
    <row r="135" spans="2:10" ht="12.75">
      <c r="B135" t="s">
        <v>576</v>
      </c>
      <c r="C135" s="4"/>
      <c r="G135" s="4"/>
      <c r="J135" s="4"/>
    </row>
    <row r="136" spans="3:10" ht="12.75">
      <c r="C136" s="4"/>
      <c r="E136" s="11"/>
      <c r="G136" s="4"/>
      <c r="J136" s="4"/>
    </row>
    <row r="137" ht="12.75">
      <c r="G137" s="4"/>
    </row>
    <row r="138" spans="1:9" ht="12.75">
      <c r="A138" s="1"/>
      <c r="B138" s="10" t="s">
        <v>577</v>
      </c>
      <c r="C138" s="5"/>
      <c r="D138" s="1"/>
      <c r="E138" s="1"/>
      <c r="F138" s="1"/>
      <c r="G138" s="5"/>
      <c r="H138" s="1"/>
      <c r="I138" s="1"/>
    </row>
    <row r="139" spans="2:7" ht="12.75">
      <c r="B139" s="8"/>
      <c r="C139" s="4"/>
      <c r="G139" s="4"/>
    </row>
    <row r="140" spans="1:9" ht="12.75">
      <c r="A140" s="1"/>
      <c r="B140" s="10" t="s">
        <v>0</v>
      </c>
      <c r="C140" s="5" t="s">
        <v>1</v>
      </c>
      <c r="D140" s="1" t="s">
        <v>2</v>
      </c>
      <c r="E140" s="1" t="s">
        <v>3</v>
      </c>
      <c r="F140" s="1" t="s">
        <v>4</v>
      </c>
      <c r="G140" s="5" t="s">
        <v>5</v>
      </c>
      <c r="H140" s="1" t="s">
        <v>49</v>
      </c>
      <c r="I140" s="1" t="s">
        <v>427</v>
      </c>
    </row>
    <row r="141" spans="1:9" ht="12.75">
      <c r="A141" s="2">
        <v>1</v>
      </c>
      <c r="B141" s="9" t="s">
        <v>568</v>
      </c>
      <c r="C141" s="3">
        <v>8546238</v>
      </c>
      <c r="D141" s="2" t="s">
        <v>444</v>
      </c>
      <c r="E141" s="2">
        <v>-36</v>
      </c>
      <c r="F141" s="2">
        <v>2</v>
      </c>
      <c r="G141" s="3">
        <v>506</v>
      </c>
      <c r="H141" s="3">
        <f aca="true" t="shared" si="6" ref="H141:H156">C141/G141</f>
        <v>16889.798418972332</v>
      </c>
      <c r="I141" s="24">
        <v>27933800</v>
      </c>
    </row>
    <row r="142" spans="1:9" ht="12.75">
      <c r="A142" s="2">
        <v>2</v>
      </c>
      <c r="B142" s="9" t="s">
        <v>544</v>
      </c>
      <c r="C142" s="3">
        <v>1470923</v>
      </c>
      <c r="D142" s="2" t="s">
        <v>17</v>
      </c>
      <c r="E142" s="2">
        <v>-42</v>
      </c>
      <c r="F142" s="2">
        <v>4</v>
      </c>
      <c r="G142" s="3">
        <v>441</v>
      </c>
      <c r="H142" s="4">
        <f t="shared" si="6"/>
        <v>3335.426303854875</v>
      </c>
      <c r="I142" s="4">
        <v>21234408</v>
      </c>
    </row>
    <row r="143" spans="1:9" ht="12.75">
      <c r="A143" s="2">
        <v>3</v>
      </c>
      <c r="B143" s="9" t="s">
        <v>583</v>
      </c>
      <c r="C143" s="3">
        <v>1274774</v>
      </c>
      <c r="D143" s="2" t="s">
        <v>8</v>
      </c>
      <c r="E143" s="2"/>
      <c r="F143" s="2">
        <v>1</v>
      </c>
      <c r="G143" s="3">
        <v>375</v>
      </c>
      <c r="H143" s="4">
        <f t="shared" si="6"/>
        <v>3399.3973333333333</v>
      </c>
      <c r="I143" s="4">
        <v>1274774</v>
      </c>
    </row>
    <row r="144" spans="1:9" ht="12.75">
      <c r="A144" s="2">
        <v>4</v>
      </c>
      <c r="B144" s="9" t="s">
        <v>582</v>
      </c>
      <c r="C144" s="3">
        <v>922574</v>
      </c>
      <c r="D144" s="2" t="s">
        <v>7</v>
      </c>
      <c r="E144" s="2"/>
      <c r="F144" s="2">
        <v>1</v>
      </c>
      <c r="G144" s="3">
        <v>316</v>
      </c>
      <c r="H144" s="4">
        <f t="shared" si="6"/>
        <v>2919.5379746835442</v>
      </c>
      <c r="I144" s="4">
        <v>922574</v>
      </c>
    </row>
    <row r="145" spans="1:9" ht="12.75">
      <c r="A145">
        <v>5</v>
      </c>
      <c r="B145" s="8" t="s">
        <v>581</v>
      </c>
      <c r="C145" s="4">
        <v>735274</v>
      </c>
      <c r="D145" t="s">
        <v>10</v>
      </c>
      <c r="F145">
        <v>1</v>
      </c>
      <c r="G145" s="4">
        <v>358</v>
      </c>
      <c r="H145" s="4">
        <f t="shared" si="6"/>
        <v>2053.8379888268155</v>
      </c>
      <c r="I145" s="4">
        <v>735274</v>
      </c>
    </row>
    <row r="146" spans="1:9" ht="12.75">
      <c r="A146" s="2">
        <v>6</v>
      </c>
      <c r="B146" s="9" t="s">
        <v>580</v>
      </c>
      <c r="C146" s="3">
        <v>415701</v>
      </c>
      <c r="D146" s="2" t="s">
        <v>296</v>
      </c>
      <c r="E146" s="2"/>
      <c r="F146" s="2">
        <v>1</v>
      </c>
      <c r="G146" s="3">
        <v>51</v>
      </c>
      <c r="H146" s="4">
        <f t="shared" si="6"/>
        <v>8151</v>
      </c>
      <c r="I146" s="4">
        <v>415701</v>
      </c>
    </row>
    <row r="147" spans="1:9" ht="12.75">
      <c r="A147">
        <v>7</v>
      </c>
      <c r="B147" s="8" t="s">
        <v>562</v>
      </c>
      <c r="C147" s="4">
        <v>327984</v>
      </c>
      <c r="D147" t="s">
        <v>9</v>
      </c>
      <c r="E147" s="2">
        <v>-43</v>
      </c>
      <c r="F147">
        <v>3</v>
      </c>
      <c r="G147" s="4">
        <v>210</v>
      </c>
      <c r="H147" s="4">
        <f t="shared" si="6"/>
        <v>1561.8285714285714</v>
      </c>
      <c r="I147" s="4">
        <v>2903323</v>
      </c>
    </row>
    <row r="148" spans="1:9" ht="12.75">
      <c r="A148">
        <v>8</v>
      </c>
      <c r="B148" s="8" t="s">
        <v>579</v>
      </c>
      <c r="C148" s="4">
        <v>298432</v>
      </c>
      <c r="D148" t="s">
        <v>13</v>
      </c>
      <c r="F148">
        <v>1</v>
      </c>
      <c r="G148" s="4">
        <v>75</v>
      </c>
      <c r="H148" s="4">
        <f t="shared" si="6"/>
        <v>3979.0933333333332</v>
      </c>
      <c r="I148" s="4">
        <v>300359</v>
      </c>
    </row>
    <row r="149" spans="1:9" ht="12.75">
      <c r="A149">
        <v>9</v>
      </c>
      <c r="B149" s="8" t="s">
        <v>531</v>
      </c>
      <c r="C149" s="4">
        <v>166146</v>
      </c>
      <c r="D149" t="s">
        <v>10</v>
      </c>
      <c r="E149">
        <v>-59</v>
      </c>
      <c r="F149">
        <v>5</v>
      </c>
      <c r="G149" s="4">
        <v>245</v>
      </c>
      <c r="H149" s="4">
        <f t="shared" si="6"/>
        <v>678.1469387755102</v>
      </c>
      <c r="I149" s="4">
        <v>4282719</v>
      </c>
    </row>
    <row r="150" spans="1:10" ht="12.75">
      <c r="A150">
        <v>10</v>
      </c>
      <c r="B150" s="8" t="s">
        <v>532</v>
      </c>
      <c r="C150" s="4">
        <v>109339</v>
      </c>
      <c r="D150" t="s">
        <v>176</v>
      </c>
      <c r="E150">
        <v>-73</v>
      </c>
      <c r="F150">
        <v>5</v>
      </c>
      <c r="G150" s="4">
        <v>170</v>
      </c>
      <c r="H150" s="4">
        <f t="shared" si="6"/>
        <v>643.1705882352941</v>
      </c>
      <c r="I150" s="4">
        <v>8458236</v>
      </c>
      <c r="J150" s="1"/>
    </row>
    <row r="151" spans="1:10" ht="12.75">
      <c r="A151">
        <v>11</v>
      </c>
      <c r="B151" s="8" t="s">
        <v>523</v>
      </c>
      <c r="C151" s="4">
        <v>84089</v>
      </c>
      <c r="D151" t="s">
        <v>10</v>
      </c>
      <c r="E151">
        <v>-69</v>
      </c>
      <c r="F151">
        <v>6</v>
      </c>
      <c r="G151" s="4">
        <v>271</v>
      </c>
      <c r="H151" s="4">
        <f t="shared" si="6"/>
        <v>310.29151291512915</v>
      </c>
      <c r="I151" s="4">
        <v>4477314</v>
      </c>
      <c r="J151" s="4"/>
    </row>
    <row r="152" spans="1:10" ht="12.75">
      <c r="A152">
        <v>12</v>
      </c>
      <c r="B152" s="8" t="s">
        <v>578</v>
      </c>
      <c r="C152" s="4">
        <v>65735</v>
      </c>
      <c r="D152" t="s">
        <v>8</v>
      </c>
      <c r="F152">
        <v>1</v>
      </c>
      <c r="G152" s="4">
        <v>107</v>
      </c>
      <c r="H152" s="4">
        <f t="shared" si="6"/>
        <v>614.3457943925233</v>
      </c>
      <c r="I152" s="4">
        <v>65735</v>
      </c>
      <c r="J152" s="4"/>
    </row>
    <row r="153" spans="1:10" ht="12.75">
      <c r="A153">
        <v>13</v>
      </c>
      <c r="B153" s="8" t="s">
        <v>509</v>
      </c>
      <c r="C153" s="4">
        <v>56287</v>
      </c>
      <c r="D153" t="s">
        <v>444</v>
      </c>
      <c r="E153">
        <v>-78</v>
      </c>
      <c r="F153">
        <v>7</v>
      </c>
      <c r="G153" s="4">
        <v>270</v>
      </c>
      <c r="H153" s="4">
        <f t="shared" si="6"/>
        <v>208.47037037037038</v>
      </c>
      <c r="I153" s="4">
        <v>7418065</v>
      </c>
      <c r="J153" s="4"/>
    </row>
    <row r="154" spans="1:10" ht="12.75">
      <c r="A154">
        <v>14</v>
      </c>
      <c r="B154" s="8" t="s">
        <v>497</v>
      </c>
      <c r="C154" s="4">
        <v>50300</v>
      </c>
      <c r="D154" t="s">
        <v>7</v>
      </c>
      <c r="E154">
        <v>-68</v>
      </c>
      <c r="F154">
        <v>8</v>
      </c>
      <c r="G154" s="4">
        <v>56</v>
      </c>
      <c r="H154" s="4">
        <f t="shared" si="6"/>
        <v>898.2142857142857</v>
      </c>
      <c r="I154" s="4">
        <v>12576260</v>
      </c>
      <c r="J154" s="4"/>
    </row>
    <row r="155" spans="1:10" ht="12.75">
      <c r="A155">
        <v>15</v>
      </c>
      <c r="B155" s="8" t="s">
        <v>560</v>
      </c>
      <c r="C155" s="4">
        <v>40311</v>
      </c>
      <c r="D155" t="s">
        <v>18</v>
      </c>
      <c r="E155">
        <v>-64</v>
      </c>
      <c r="F155">
        <v>3</v>
      </c>
      <c r="G155" s="4">
        <v>56</v>
      </c>
      <c r="H155" s="4">
        <f t="shared" si="6"/>
        <v>719.8392857142857</v>
      </c>
      <c r="I155" s="4">
        <v>524558</v>
      </c>
      <c r="J155" s="4"/>
    </row>
    <row r="156" spans="2:10" ht="12.75">
      <c r="B156" s="8"/>
      <c r="C156" s="5">
        <f>SUM(C141:C155)</f>
        <v>14564107</v>
      </c>
      <c r="G156" s="5">
        <f>SUM(G141:G155)</f>
        <v>3507</v>
      </c>
      <c r="H156" s="5">
        <f t="shared" si="6"/>
        <v>4152.867693185059</v>
      </c>
      <c r="I156" s="5">
        <f>SUM(I141:I155)</f>
        <v>93523100</v>
      </c>
      <c r="J156" s="4"/>
    </row>
    <row r="157" spans="3:10" ht="12.75">
      <c r="C157" s="4"/>
      <c r="G157" s="4"/>
      <c r="J157" s="4"/>
    </row>
    <row r="158" spans="1:10" ht="12.75">
      <c r="A158">
        <v>16</v>
      </c>
      <c r="B158" s="8" t="s">
        <v>561</v>
      </c>
      <c r="C158" s="4">
        <v>40035</v>
      </c>
      <c r="D158" t="s">
        <v>8</v>
      </c>
      <c r="E158">
        <v>-72</v>
      </c>
      <c r="F158">
        <v>3</v>
      </c>
      <c r="G158" s="4">
        <v>40</v>
      </c>
      <c r="H158" s="3">
        <f aca="true" t="shared" si="7" ref="H158:H168">C158/G158</f>
        <v>1000.875</v>
      </c>
      <c r="I158" s="4">
        <v>831097</v>
      </c>
      <c r="J158" s="4"/>
    </row>
    <row r="159" spans="1:10" ht="12.75">
      <c r="A159">
        <v>19</v>
      </c>
      <c r="B159" s="8" t="s">
        <v>556</v>
      </c>
      <c r="C159" s="4">
        <v>22817</v>
      </c>
      <c r="D159" t="s">
        <v>557</v>
      </c>
      <c r="E159">
        <v>-12</v>
      </c>
      <c r="F159">
        <v>4</v>
      </c>
      <c r="G159" s="4">
        <v>14</v>
      </c>
      <c r="H159" s="3">
        <f>C159/G159</f>
        <v>1629.7857142857142</v>
      </c>
      <c r="I159" s="3">
        <v>231717</v>
      </c>
      <c r="J159" s="4"/>
    </row>
    <row r="160" spans="1:10" ht="12.75">
      <c r="A160">
        <v>20</v>
      </c>
      <c r="B160" s="8" t="s">
        <v>530</v>
      </c>
      <c r="C160" s="4">
        <v>18389</v>
      </c>
      <c r="D160" t="s">
        <v>17</v>
      </c>
      <c r="E160">
        <v>-52</v>
      </c>
      <c r="F160">
        <v>7</v>
      </c>
      <c r="G160" s="4">
        <v>27</v>
      </c>
      <c r="H160" s="3">
        <f t="shared" si="7"/>
        <v>681.074074074074</v>
      </c>
      <c r="I160" s="4">
        <v>3912793</v>
      </c>
      <c r="J160" s="4"/>
    </row>
    <row r="161" spans="1:10" ht="12.75">
      <c r="A161">
        <v>23</v>
      </c>
      <c r="B161" s="8" t="s">
        <v>586</v>
      </c>
      <c r="C161" s="4">
        <v>14336</v>
      </c>
      <c r="D161" t="s">
        <v>10</v>
      </c>
      <c r="E161">
        <v>-71</v>
      </c>
      <c r="F161">
        <v>4</v>
      </c>
      <c r="G161" s="4">
        <v>28</v>
      </c>
      <c r="H161" s="3">
        <f t="shared" si="7"/>
        <v>512</v>
      </c>
      <c r="I161" s="3">
        <v>828259</v>
      </c>
      <c r="J161" s="4"/>
    </row>
    <row r="162" spans="1:10" ht="12.75">
      <c r="A162">
        <v>24</v>
      </c>
      <c r="B162" s="8" t="s">
        <v>472</v>
      </c>
      <c r="C162" s="4">
        <v>14304</v>
      </c>
      <c r="D162" t="s">
        <v>11</v>
      </c>
      <c r="E162">
        <v>-39</v>
      </c>
      <c r="F162">
        <v>11</v>
      </c>
      <c r="G162" s="4">
        <v>19</v>
      </c>
      <c r="H162" s="3">
        <f t="shared" si="7"/>
        <v>752.8421052631579</v>
      </c>
      <c r="I162" s="3">
        <v>7548782</v>
      </c>
      <c r="J162" s="4"/>
    </row>
    <row r="163" spans="1:10" ht="12.75">
      <c r="A163">
        <v>32</v>
      </c>
      <c r="B163" s="8" t="s">
        <v>489</v>
      </c>
      <c r="C163" s="4">
        <v>6582</v>
      </c>
      <c r="D163" t="s">
        <v>10</v>
      </c>
      <c r="E163">
        <v>6</v>
      </c>
      <c r="F163">
        <v>10</v>
      </c>
      <c r="G163" s="4">
        <v>10</v>
      </c>
      <c r="H163" s="3">
        <f>C163/G163</f>
        <v>658.2</v>
      </c>
      <c r="I163" s="3">
        <v>4810526</v>
      </c>
      <c r="J163" s="4"/>
    </row>
    <row r="164" spans="1:9" ht="12.75">
      <c r="A164">
        <v>38</v>
      </c>
      <c r="B164" s="8" t="s">
        <v>558</v>
      </c>
      <c r="C164" s="4">
        <v>4306</v>
      </c>
      <c r="D164" t="s">
        <v>18</v>
      </c>
      <c r="E164">
        <v>152</v>
      </c>
      <c r="F164">
        <v>4</v>
      </c>
      <c r="G164" s="4">
        <v>7</v>
      </c>
      <c r="H164" s="3">
        <f>C164/G164</f>
        <v>615.1428571428571</v>
      </c>
      <c r="I164" s="3">
        <v>89367</v>
      </c>
    </row>
    <row r="165" spans="1:10" ht="12.75">
      <c r="A165">
        <v>40</v>
      </c>
      <c r="B165" s="8" t="s">
        <v>534</v>
      </c>
      <c r="C165" s="4">
        <v>4046</v>
      </c>
      <c r="D165" t="s">
        <v>267</v>
      </c>
      <c r="E165">
        <v>-67</v>
      </c>
      <c r="F165">
        <v>5</v>
      </c>
      <c r="G165" s="4">
        <v>7</v>
      </c>
      <c r="H165" s="3">
        <f>C165/G165</f>
        <v>578</v>
      </c>
      <c r="I165" s="3">
        <v>298716</v>
      </c>
      <c r="J165" s="4"/>
    </row>
    <row r="166" spans="1:10" ht="12.75">
      <c r="A166">
        <v>42</v>
      </c>
      <c r="B166" s="8" t="s">
        <v>574</v>
      </c>
      <c r="C166" s="4">
        <v>3647</v>
      </c>
      <c r="D166" t="s">
        <v>8</v>
      </c>
      <c r="E166">
        <v>-79</v>
      </c>
      <c r="F166">
        <v>3</v>
      </c>
      <c r="G166" s="4">
        <v>12</v>
      </c>
      <c r="H166" s="3">
        <f t="shared" si="7"/>
        <v>303.9166666666667</v>
      </c>
      <c r="I166" s="3">
        <v>85636</v>
      </c>
      <c r="J166" s="4"/>
    </row>
    <row r="167" spans="1:10" ht="12.75">
      <c r="A167">
        <v>45</v>
      </c>
      <c r="B167" s="8" t="s">
        <v>439</v>
      </c>
      <c r="C167" s="4">
        <v>2585</v>
      </c>
      <c r="D167" t="s">
        <v>11</v>
      </c>
      <c r="E167">
        <v>-22</v>
      </c>
      <c r="F167">
        <v>14</v>
      </c>
      <c r="G167" s="4">
        <v>2</v>
      </c>
      <c r="H167" s="3">
        <f>C167/G167</f>
        <v>1292.5</v>
      </c>
      <c r="I167" s="3">
        <v>2730499</v>
      </c>
      <c r="J167" s="4"/>
    </row>
    <row r="168" spans="1:10" ht="12.75">
      <c r="A168">
        <v>46</v>
      </c>
      <c r="B168" s="8" t="s">
        <v>555</v>
      </c>
      <c r="C168" s="4">
        <v>2414</v>
      </c>
      <c r="D168" t="s">
        <v>267</v>
      </c>
      <c r="E168">
        <v>-70</v>
      </c>
      <c r="F168">
        <v>4</v>
      </c>
      <c r="G168" s="4">
        <v>5</v>
      </c>
      <c r="H168" s="3">
        <f t="shared" si="7"/>
        <v>482.8</v>
      </c>
      <c r="I168" s="3">
        <v>137002</v>
      </c>
      <c r="J168" s="4"/>
    </row>
    <row r="169" spans="1:10" ht="12.75">
      <c r="A169">
        <v>52</v>
      </c>
      <c r="B169" s="9" t="s">
        <v>336</v>
      </c>
      <c r="C169" s="4">
        <v>1024</v>
      </c>
      <c r="D169" t="s">
        <v>11</v>
      </c>
      <c r="E169">
        <v>15</v>
      </c>
      <c r="F169">
        <v>23</v>
      </c>
      <c r="G169" s="4">
        <v>3</v>
      </c>
      <c r="H169" s="3">
        <f>C169/G169</f>
        <v>341.3333333333333</v>
      </c>
      <c r="I169" s="3">
        <v>3810475</v>
      </c>
      <c r="J169" s="4"/>
    </row>
    <row r="170" spans="1:10" ht="12.75">
      <c r="A170">
        <v>61</v>
      </c>
      <c r="B170" s="2" t="s">
        <v>521</v>
      </c>
      <c r="C170" s="2">
        <v>402</v>
      </c>
      <c r="D170" s="2" t="s">
        <v>126</v>
      </c>
      <c r="E170" s="2">
        <v>1575</v>
      </c>
      <c r="F170" s="2">
        <v>8</v>
      </c>
      <c r="G170" s="13">
        <v>1</v>
      </c>
      <c r="H170" s="3">
        <f>C170/G170</f>
        <v>402</v>
      </c>
      <c r="I170" s="3">
        <v>19352</v>
      </c>
      <c r="J170" s="4"/>
    </row>
    <row r="171" spans="1:10" ht="12.75">
      <c r="A171">
        <v>66</v>
      </c>
      <c r="B171" s="9" t="s">
        <v>465</v>
      </c>
      <c r="C171" s="4">
        <v>20</v>
      </c>
      <c r="D171" t="s">
        <v>12</v>
      </c>
      <c r="E171">
        <v>-89</v>
      </c>
      <c r="F171">
        <v>12</v>
      </c>
      <c r="G171" s="4">
        <v>1</v>
      </c>
      <c r="H171" s="3">
        <f>C171/G171</f>
        <v>20</v>
      </c>
      <c r="I171" s="3">
        <v>100738</v>
      </c>
      <c r="J171" s="4"/>
    </row>
    <row r="172" spans="1:10" ht="12.75">
      <c r="A172">
        <v>66</v>
      </c>
      <c r="B172" s="8" t="s">
        <v>535</v>
      </c>
      <c r="C172" s="4">
        <v>20</v>
      </c>
      <c r="D172" t="s">
        <v>176</v>
      </c>
      <c r="E172">
        <v>-99</v>
      </c>
      <c r="F172">
        <v>6</v>
      </c>
      <c r="G172" s="4">
        <v>1</v>
      </c>
      <c r="H172" s="3">
        <f>C172/G172</f>
        <v>20</v>
      </c>
      <c r="I172" s="3">
        <v>16041</v>
      </c>
      <c r="J172" s="4"/>
    </row>
    <row r="173" spans="3:10" ht="12.75">
      <c r="C173" s="4"/>
      <c r="G173" s="4"/>
      <c r="J173" s="4"/>
    </row>
    <row r="174" spans="2:10" ht="12.75">
      <c r="B174" s="10" t="s">
        <v>15</v>
      </c>
      <c r="C174" s="4"/>
      <c r="G174" s="4"/>
      <c r="J174" s="4"/>
    </row>
    <row r="175" spans="2:10" ht="12.75">
      <c r="B175" t="s">
        <v>584</v>
      </c>
      <c r="C175" s="4"/>
      <c r="G175" s="4"/>
      <c r="J175" s="4"/>
    </row>
    <row r="176" spans="3:10" ht="12.75">
      <c r="C176" s="4"/>
      <c r="G176" s="4"/>
      <c r="J176" s="4"/>
    </row>
    <row r="177" spans="2:10" ht="12.75">
      <c r="B177" s="2" t="s">
        <v>211</v>
      </c>
      <c r="C177" s="3"/>
      <c r="G177" s="4"/>
      <c r="J177" s="4"/>
    </row>
    <row r="178" spans="3:10" ht="12.75">
      <c r="C178" s="4"/>
      <c r="G178" s="4"/>
      <c r="J178" s="4"/>
    </row>
    <row r="179" spans="2:10" ht="12.75">
      <c r="B179" t="s">
        <v>585</v>
      </c>
      <c r="C179" s="4"/>
      <c r="G179" s="4"/>
      <c r="J179" s="4"/>
    </row>
    <row r="180" spans="3:10" ht="12.75">
      <c r="C180" s="4"/>
      <c r="E180" s="11"/>
      <c r="G180" s="4"/>
      <c r="J180" s="4"/>
    </row>
    <row r="182" ht="12.75">
      <c r="B182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1"/>
  <sheetViews>
    <sheetView tabSelected="1" zoomScale="75" zoomScaleNormal="75" workbookViewId="0" topLeftCell="A189">
      <selection activeCell="I105" sqref="I105"/>
    </sheetView>
  </sheetViews>
  <sheetFormatPr defaultColWidth="9.140625" defaultRowHeight="12.75"/>
  <cols>
    <col min="1" max="1" width="4.7109375" style="0" customWidth="1"/>
    <col min="2" max="2" width="53.57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customWidth="1"/>
    <col min="8" max="8" width="8.57421875" style="0" customWidth="1"/>
    <col min="9" max="9" width="17.28125" style="0" bestFit="1" customWidth="1"/>
  </cols>
  <sheetData>
    <row r="1" spans="1:9" ht="12.75">
      <c r="A1" s="1"/>
      <c r="B1" s="10" t="s">
        <v>587</v>
      </c>
      <c r="C1" s="5"/>
      <c r="D1" s="1"/>
      <c r="E1" s="1"/>
      <c r="F1" s="1"/>
      <c r="G1" s="5"/>
      <c r="H1" s="1"/>
      <c r="I1" s="1"/>
    </row>
    <row r="2" spans="2:7" ht="12.75">
      <c r="B2" s="8"/>
      <c r="C2" s="4"/>
      <c r="G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5" t="s">
        <v>5</v>
      </c>
      <c r="H3" s="1" t="s">
        <v>49</v>
      </c>
      <c r="I3" s="1" t="s">
        <v>427</v>
      </c>
    </row>
    <row r="4" spans="1:9" ht="12.75">
      <c r="A4" s="2">
        <v>1</v>
      </c>
      <c r="B4" s="9" t="s">
        <v>568</v>
      </c>
      <c r="C4" s="3">
        <v>5307969</v>
      </c>
      <c r="D4" s="2" t="s">
        <v>444</v>
      </c>
      <c r="E4" s="2">
        <v>-38</v>
      </c>
      <c r="F4" s="2">
        <v>3</v>
      </c>
      <c r="G4" s="3">
        <v>506</v>
      </c>
      <c r="H4" s="3">
        <f aca="true" t="shared" si="0" ref="H4:H19">C4/G4</f>
        <v>10490.057312252964</v>
      </c>
      <c r="I4" s="24">
        <v>37086857</v>
      </c>
    </row>
    <row r="5" spans="1:9" ht="12.75">
      <c r="A5" s="2">
        <v>2</v>
      </c>
      <c r="B5" s="9" t="s">
        <v>592</v>
      </c>
      <c r="C5" s="3">
        <v>3106874</v>
      </c>
      <c r="D5" s="2" t="s">
        <v>10</v>
      </c>
      <c r="E5" s="2"/>
      <c r="F5" s="2">
        <v>1</v>
      </c>
      <c r="G5" s="3">
        <v>468</v>
      </c>
      <c r="H5" s="4">
        <f t="shared" si="0"/>
        <v>6638.619658119658</v>
      </c>
      <c r="I5" s="4">
        <v>3106874</v>
      </c>
    </row>
    <row r="6" spans="1:9" ht="12.75">
      <c r="A6" s="2">
        <v>3</v>
      </c>
      <c r="B6" s="9" t="s">
        <v>583</v>
      </c>
      <c r="C6" s="3">
        <v>1001546</v>
      </c>
      <c r="D6" s="2" t="s">
        <v>8</v>
      </c>
      <c r="E6" s="2">
        <v>-21</v>
      </c>
      <c r="F6" s="2">
        <v>2</v>
      </c>
      <c r="G6" s="3">
        <v>380</v>
      </c>
      <c r="H6" s="4">
        <f t="shared" si="0"/>
        <v>2635.6473684210528</v>
      </c>
      <c r="I6" s="4">
        <v>2674446</v>
      </c>
    </row>
    <row r="7" spans="1:9" ht="12.75">
      <c r="A7" s="2">
        <v>4</v>
      </c>
      <c r="B7" s="9" t="s">
        <v>544</v>
      </c>
      <c r="C7" s="3">
        <v>776812</v>
      </c>
      <c r="D7" s="2" t="s">
        <v>17</v>
      </c>
      <c r="E7" s="2">
        <v>-47</v>
      </c>
      <c r="F7" s="2">
        <v>5</v>
      </c>
      <c r="G7" s="3">
        <v>388</v>
      </c>
      <c r="H7" s="4">
        <f t="shared" si="0"/>
        <v>2002.0927835051546</v>
      </c>
      <c r="I7" s="4">
        <v>22699237</v>
      </c>
    </row>
    <row r="8" spans="1:9" ht="12.75">
      <c r="A8">
        <v>5</v>
      </c>
      <c r="B8" s="8" t="s">
        <v>591</v>
      </c>
      <c r="C8" s="4">
        <v>600047</v>
      </c>
      <c r="D8" t="s">
        <v>17</v>
      </c>
      <c r="F8">
        <v>1</v>
      </c>
      <c r="G8" s="4">
        <v>307</v>
      </c>
      <c r="H8" s="4">
        <f t="shared" si="0"/>
        <v>1954.5504885993485</v>
      </c>
      <c r="I8" s="4">
        <v>600047</v>
      </c>
    </row>
    <row r="9" spans="1:9" ht="12.75">
      <c r="A9" s="2">
        <v>6</v>
      </c>
      <c r="B9" s="9" t="s">
        <v>582</v>
      </c>
      <c r="C9" s="3">
        <v>385350</v>
      </c>
      <c r="D9" s="2" t="s">
        <v>7</v>
      </c>
      <c r="E9" s="2">
        <v>-58</v>
      </c>
      <c r="F9" s="2">
        <v>2</v>
      </c>
      <c r="G9" s="3">
        <v>310</v>
      </c>
      <c r="H9" s="4">
        <f t="shared" si="0"/>
        <v>1243.0645161290322</v>
      </c>
      <c r="I9" s="4">
        <v>1680931</v>
      </c>
    </row>
    <row r="10" spans="1:9" ht="12.75">
      <c r="A10">
        <v>7</v>
      </c>
      <c r="B10" s="8" t="s">
        <v>590</v>
      </c>
      <c r="C10" s="4">
        <v>368627</v>
      </c>
      <c r="D10" t="s">
        <v>444</v>
      </c>
      <c r="E10" s="2"/>
      <c r="F10">
        <v>1</v>
      </c>
      <c r="G10" s="4">
        <v>186</v>
      </c>
      <c r="H10" s="4">
        <f t="shared" si="0"/>
        <v>1981.8655913978494</v>
      </c>
      <c r="I10" s="4">
        <v>368627</v>
      </c>
    </row>
    <row r="11" spans="1:9" ht="12.75">
      <c r="A11">
        <v>8</v>
      </c>
      <c r="B11" s="8" t="s">
        <v>581</v>
      </c>
      <c r="C11" s="4">
        <v>318985</v>
      </c>
      <c r="D11" t="s">
        <v>10</v>
      </c>
      <c r="E11" s="2">
        <v>-57</v>
      </c>
      <c r="F11">
        <v>2</v>
      </c>
      <c r="G11" s="4">
        <v>345</v>
      </c>
      <c r="H11" s="4">
        <f t="shared" si="0"/>
        <v>924.5942028985507</v>
      </c>
      <c r="I11" s="4">
        <v>1460607</v>
      </c>
    </row>
    <row r="12" spans="1:9" ht="12.75">
      <c r="A12">
        <v>9</v>
      </c>
      <c r="B12" s="8" t="s">
        <v>579</v>
      </c>
      <c r="C12" s="4">
        <v>246342</v>
      </c>
      <c r="D12" t="s">
        <v>13</v>
      </c>
      <c r="E12">
        <v>-17</v>
      </c>
      <c r="F12">
        <v>2</v>
      </c>
      <c r="G12" s="4">
        <v>81</v>
      </c>
      <c r="H12" s="4">
        <f t="shared" si="0"/>
        <v>3041.259259259259</v>
      </c>
      <c r="I12" s="4">
        <v>764458</v>
      </c>
    </row>
    <row r="13" spans="1:9" ht="12.75">
      <c r="A13">
        <v>10</v>
      </c>
      <c r="B13" s="8" t="s">
        <v>580</v>
      </c>
      <c r="C13" s="4">
        <v>235956</v>
      </c>
      <c r="D13" t="s">
        <v>296</v>
      </c>
      <c r="E13">
        <v>-43</v>
      </c>
      <c r="F13">
        <v>2</v>
      </c>
      <c r="G13" s="4">
        <v>50</v>
      </c>
      <c r="H13" s="4">
        <f t="shared" si="0"/>
        <v>4719.12</v>
      </c>
      <c r="I13" s="4">
        <v>881922</v>
      </c>
    </row>
    <row r="14" spans="1:9" ht="12.75">
      <c r="A14">
        <v>11</v>
      </c>
      <c r="B14" s="8" t="s">
        <v>562</v>
      </c>
      <c r="C14" s="4">
        <v>139777</v>
      </c>
      <c r="D14" t="s">
        <v>9</v>
      </c>
      <c r="E14">
        <v>-57</v>
      </c>
      <c r="F14">
        <v>4</v>
      </c>
      <c r="G14" s="4">
        <v>145</v>
      </c>
      <c r="H14" s="4">
        <f t="shared" si="0"/>
        <v>963.9793103448276</v>
      </c>
      <c r="I14" s="4">
        <v>3264936</v>
      </c>
    </row>
    <row r="15" spans="1:9" ht="12.75">
      <c r="A15">
        <v>12</v>
      </c>
      <c r="B15" s="8" t="s">
        <v>589</v>
      </c>
      <c r="C15" s="4">
        <v>83829</v>
      </c>
      <c r="D15" t="s">
        <v>11</v>
      </c>
      <c r="F15">
        <v>1</v>
      </c>
      <c r="G15" s="4">
        <v>101</v>
      </c>
      <c r="H15" s="4">
        <f t="shared" si="0"/>
        <v>829.990099009901</v>
      </c>
      <c r="I15" s="4">
        <v>83829</v>
      </c>
    </row>
    <row r="16" spans="1:9" ht="12.75">
      <c r="A16">
        <v>13</v>
      </c>
      <c r="B16" s="8" t="s">
        <v>588</v>
      </c>
      <c r="C16" s="4">
        <v>65668</v>
      </c>
      <c r="D16" t="s">
        <v>8</v>
      </c>
      <c r="E16">
        <v>319</v>
      </c>
      <c r="F16">
        <v>3</v>
      </c>
      <c r="G16" s="4">
        <v>5</v>
      </c>
      <c r="H16" s="4">
        <f t="shared" si="0"/>
        <v>13133.6</v>
      </c>
      <c r="I16" s="4">
        <v>115214</v>
      </c>
    </row>
    <row r="17" spans="1:9" ht="12.75">
      <c r="A17">
        <v>14</v>
      </c>
      <c r="B17" s="8" t="s">
        <v>561</v>
      </c>
      <c r="C17" s="4">
        <v>48516</v>
      </c>
      <c r="D17" t="s">
        <v>8</v>
      </c>
      <c r="E17">
        <v>21</v>
      </c>
      <c r="F17">
        <v>4</v>
      </c>
      <c r="G17" s="4">
        <v>47</v>
      </c>
      <c r="H17" s="4">
        <f t="shared" si="0"/>
        <v>1032.2553191489362</v>
      </c>
      <c r="I17" s="4">
        <v>906816</v>
      </c>
    </row>
    <row r="18" spans="1:9" ht="12.75">
      <c r="A18">
        <v>15</v>
      </c>
      <c r="B18" s="8" t="s">
        <v>531</v>
      </c>
      <c r="C18" s="4">
        <v>39295</v>
      </c>
      <c r="D18" t="s">
        <v>10</v>
      </c>
      <c r="E18">
        <v>-76</v>
      </c>
      <c r="F18">
        <v>6</v>
      </c>
      <c r="G18" s="4">
        <v>92</v>
      </c>
      <c r="H18" s="4">
        <f t="shared" si="0"/>
        <v>427.1195652173913</v>
      </c>
      <c r="I18" s="4">
        <v>4386801</v>
      </c>
    </row>
    <row r="19" spans="2:9" ht="12.75">
      <c r="B19" s="8"/>
      <c r="C19" s="5">
        <f>SUM(C4:C18)</f>
        <v>12725593</v>
      </c>
      <c r="G19" s="5">
        <f>SUM(G4:G18)</f>
        <v>3411</v>
      </c>
      <c r="H19" s="5">
        <f t="shared" si="0"/>
        <v>3730.7513925535036</v>
      </c>
      <c r="I19" s="5">
        <f>SUM(I4:I18)</f>
        <v>80081602</v>
      </c>
    </row>
    <row r="21" spans="1:9" ht="12.75">
      <c r="A21">
        <v>18</v>
      </c>
      <c r="B21" s="8" t="s">
        <v>596</v>
      </c>
      <c r="C21" s="4">
        <v>29153</v>
      </c>
      <c r="D21" t="s">
        <v>597</v>
      </c>
      <c r="F21">
        <v>1</v>
      </c>
      <c r="G21" s="4">
        <v>15</v>
      </c>
      <c r="H21" s="3">
        <f aca="true" t="shared" si="1" ref="H21:H34">C21/G21</f>
        <v>1943.5333333333333</v>
      </c>
      <c r="I21" s="4">
        <v>29153</v>
      </c>
    </row>
    <row r="22" spans="1:9" ht="12.75">
      <c r="A22">
        <v>20</v>
      </c>
      <c r="B22" s="8" t="s">
        <v>560</v>
      </c>
      <c r="C22" s="4">
        <v>14250</v>
      </c>
      <c r="D22" t="s">
        <v>18</v>
      </c>
      <c r="E22">
        <v>-65</v>
      </c>
      <c r="F22">
        <v>4</v>
      </c>
      <c r="G22" s="4">
        <v>22</v>
      </c>
      <c r="H22" s="3">
        <f t="shared" si="1"/>
        <v>647.7272727272727</v>
      </c>
      <c r="I22" s="4">
        <v>571446</v>
      </c>
    </row>
    <row r="23" spans="1:9" ht="12.75">
      <c r="A23">
        <v>21</v>
      </c>
      <c r="B23" s="8" t="s">
        <v>530</v>
      </c>
      <c r="C23" s="4">
        <v>13838</v>
      </c>
      <c r="D23" t="s">
        <v>17</v>
      </c>
      <c r="E23">
        <v>-25</v>
      </c>
      <c r="F23">
        <v>8</v>
      </c>
      <c r="G23" s="4">
        <v>25</v>
      </c>
      <c r="H23" s="3">
        <f t="shared" si="1"/>
        <v>553.52</v>
      </c>
      <c r="I23" s="4">
        <v>2958140</v>
      </c>
    </row>
    <row r="24" spans="1:9" ht="12.75">
      <c r="A24">
        <v>22</v>
      </c>
      <c r="B24" s="8" t="s">
        <v>472</v>
      </c>
      <c r="C24" s="4">
        <v>13007</v>
      </c>
      <c r="D24" t="s">
        <v>11</v>
      </c>
      <c r="E24">
        <v>-9</v>
      </c>
      <c r="F24">
        <v>12</v>
      </c>
      <c r="G24" s="4">
        <v>14</v>
      </c>
      <c r="H24" s="3">
        <f t="shared" si="1"/>
        <v>929.0714285714286</v>
      </c>
      <c r="I24" s="3">
        <v>7584528</v>
      </c>
    </row>
    <row r="25" spans="1:9" ht="12.75">
      <c r="A25">
        <v>25</v>
      </c>
      <c r="B25" s="8" t="s">
        <v>556</v>
      </c>
      <c r="C25" s="4">
        <v>11388</v>
      </c>
      <c r="D25" t="s">
        <v>557</v>
      </c>
      <c r="E25">
        <v>-50</v>
      </c>
      <c r="F25">
        <v>5</v>
      </c>
      <c r="G25" s="4">
        <v>12</v>
      </c>
      <c r="H25" s="3">
        <f t="shared" si="1"/>
        <v>949</v>
      </c>
      <c r="I25" s="3">
        <v>263786</v>
      </c>
    </row>
    <row r="26" spans="1:9" ht="12.75">
      <c r="A26">
        <v>30</v>
      </c>
      <c r="B26" s="8" t="s">
        <v>586</v>
      </c>
      <c r="C26" s="4">
        <v>6124</v>
      </c>
      <c r="D26" t="s">
        <v>10</v>
      </c>
      <c r="E26">
        <v>-57</v>
      </c>
      <c r="F26">
        <v>5</v>
      </c>
      <c r="G26" s="4">
        <v>11</v>
      </c>
      <c r="H26" s="3">
        <f t="shared" si="1"/>
        <v>556.7272727272727</v>
      </c>
      <c r="I26" s="3">
        <v>841502</v>
      </c>
    </row>
    <row r="27" spans="1:9" ht="12.75">
      <c r="A27">
        <v>37</v>
      </c>
      <c r="B27" s="8" t="s">
        <v>489</v>
      </c>
      <c r="C27" s="4">
        <v>3196</v>
      </c>
      <c r="D27" t="s">
        <v>10</v>
      </c>
      <c r="E27">
        <v>-51</v>
      </c>
      <c r="F27">
        <v>11</v>
      </c>
      <c r="G27" s="4">
        <v>2</v>
      </c>
      <c r="H27" s="3">
        <f t="shared" si="1"/>
        <v>1598</v>
      </c>
      <c r="I27" s="3">
        <v>4828186</v>
      </c>
    </row>
    <row r="28" spans="1:9" ht="12.75">
      <c r="A28">
        <v>38</v>
      </c>
      <c r="B28" s="8" t="s">
        <v>439</v>
      </c>
      <c r="C28" s="4">
        <v>2392</v>
      </c>
      <c r="D28" t="s">
        <v>11</v>
      </c>
      <c r="E28">
        <v>-8</v>
      </c>
      <c r="F28">
        <v>15</v>
      </c>
      <c r="G28" s="4">
        <v>2</v>
      </c>
      <c r="H28" s="3">
        <f t="shared" si="1"/>
        <v>1196</v>
      </c>
      <c r="I28" s="3">
        <v>2737495</v>
      </c>
    </row>
    <row r="29" spans="1:9" ht="12.75">
      <c r="A29">
        <v>42</v>
      </c>
      <c r="B29" s="8" t="s">
        <v>558</v>
      </c>
      <c r="C29" s="4">
        <v>1534</v>
      </c>
      <c r="D29" t="s">
        <v>18</v>
      </c>
      <c r="E29">
        <v>-64</v>
      </c>
      <c r="F29">
        <v>5</v>
      </c>
      <c r="G29" s="4">
        <v>4</v>
      </c>
      <c r="H29" s="3">
        <f t="shared" si="1"/>
        <v>383.5</v>
      </c>
      <c r="I29" s="3">
        <v>94115</v>
      </c>
    </row>
    <row r="30" spans="1:9" ht="12.75">
      <c r="A30">
        <v>47</v>
      </c>
      <c r="B30" s="8" t="s">
        <v>555</v>
      </c>
      <c r="C30" s="4">
        <v>501</v>
      </c>
      <c r="D30" t="s">
        <v>267</v>
      </c>
      <c r="E30">
        <v>-79</v>
      </c>
      <c r="F30">
        <v>5</v>
      </c>
      <c r="G30" s="4">
        <v>1</v>
      </c>
      <c r="H30" s="3">
        <f t="shared" si="1"/>
        <v>501</v>
      </c>
      <c r="I30" s="3">
        <v>139713</v>
      </c>
    </row>
    <row r="31" spans="1:9" ht="12.75">
      <c r="A31">
        <v>55</v>
      </c>
      <c r="B31" s="8" t="s">
        <v>534</v>
      </c>
      <c r="C31" s="4">
        <v>174</v>
      </c>
      <c r="D31" t="s">
        <v>267</v>
      </c>
      <c r="E31">
        <v>-96</v>
      </c>
      <c r="F31">
        <v>6</v>
      </c>
      <c r="G31" s="4">
        <v>1</v>
      </c>
      <c r="H31" s="3">
        <f t="shared" si="1"/>
        <v>174</v>
      </c>
      <c r="I31" s="3">
        <v>303538</v>
      </c>
    </row>
    <row r="32" spans="1:9" ht="12.75">
      <c r="A32">
        <v>56</v>
      </c>
      <c r="B32" s="9" t="s">
        <v>336</v>
      </c>
      <c r="C32" s="4">
        <v>92</v>
      </c>
      <c r="D32" t="s">
        <v>11</v>
      </c>
      <c r="E32">
        <v>-91</v>
      </c>
      <c r="F32">
        <v>24</v>
      </c>
      <c r="G32" s="4">
        <v>1</v>
      </c>
      <c r="H32" s="3">
        <f t="shared" si="1"/>
        <v>92</v>
      </c>
      <c r="I32" s="3">
        <v>3811867</v>
      </c>
    </row>
    <row r="33" spans="1:9" ht="12.75">
      <c r="A33">
        <v>60</v>
      </c>
      <c r="B33" s="8" t="s">
        <v>574</v>
      </c>
      <c r="C33" s="4">
        <v>51</v>
      </c>
      <c r="D33" t="s">
        <v>8</v>
      </c>
      <c r="E33">
        <v>-99</v>
      </c>
      <c r="F33">
        <v>4</v>
      </c>
      <c r="G33" s="4">
        <v>1</v>
      </c>
      <c r="H33" s="3">
        <f t="shared" si="1"/>
        <v>51</v>
      </c>
      <c r="I33" s="3">
        <v>87984</v>
      </c>
    </row>
    <row r="34" spans="1:9" ht="12.75">
      <c r="A34">
        <v>61</v>
      </c>
      <c r="B34" s="2" t="s">
        <v>521</v>
      </c>
      <c r="C34" s="2">
        <v>31</v>
      </c>
      <c r="D34" s="2" t="s">
        <v>126</v>
      </c>
      <c r="E34" s="2">
        <v>-92</v>
      </c>
      <c r="F34" s="2">
        <v>9</v>
      </c>
      <c r="G34" s="13">
        <v>2</v>
      </c>
      <c r="H34" s="3">
        <f t="shared" si="1"/>
        <v>15.5</v>
      </c>
      <c r="I34" s="3">
        <v>19712</v>
      </c>
    </row>
    <row r="35" ht="12.75">
      <c r="B35" s="1"/>
    </row>
    <row r="36" ht="12.75">
      <c r="B36" s="10" t="s">
        <v>15</v>
      </c>
    </row>
    <row r="37" ht="12.75">
      <c r="B37" t="s">
        <v>593</v>
      </c>
    </row>
    <row r="39" ht="12.75">
      <c r="B39" t="s">
        <v>594</v>
      </c>
    </row>
    <row r="41" ht="12.75">
      <c r="B41" t="s">
        <v>595</v>
      </c>
    </row>
    <row r="45" spans="1:9" ht="12.75">
      <c r="A45" s="1"/>
      <c r="B45" s="10" t="s">
        <v>598</v>
      </c>
      <c r="C45" s="5"/>
      <c r="D45" s="1"/>
      <c r="E45" s="1"/>
      <c r="F45" s="1"/>
      <c r="G45" s="5"/>
      <c r="H45" s="1"/>
      <c r="I45" s="1"/>
    </row>
    <row r="46" spans="2:7" ht="12.75">
      <c r="B46" s="8"/>
      <c r="C46" s="4"/>
      <c r="G46" s="4"/>
    </row>
    <row r="47" spans="1:9" ht="12.75">
      <c r="A47" s="1"/>
      <c r="B47" s="10" t="s">
        <v>0</v>
      </c>
      <c r="C47" s="5" t="s">
        <v>1</v>
      </c>
      <c r="D47" s="1" t="s">
        <v>2</v>
      </c>
      <c r="E47" s="1" t="s">
        <v>3</v>
      </c>
      <c r="F47" s="1" t="s">
        <v>4</v>
      </c>
      <c r="G47" s="5" t="s">
        <v>5</v>
      </c>
      <c r="H47" s="1" t="s">
        <v>49</v>
      </c>
      <c r="I47" s="1" t="s">
        <v>427</v>
      </c>
    </row>
    <row r="48" spans="1:9" ht="12.75">
      <c r="A48" s="2">
        <v>1</v>
      </c>
      <c r="B48" s="9" t="s">
        <v>603</v>
      </c>
      <c r="C48" s="3">
        <v>3689166</v>
      </c>
      <c r="D48" s="2" t="s">
        <v>9</v>
      </c>
      <c r="E48" s="2"/>
      <c r="F48" s="2">
        <v>1</v>
      </c>
      <c r="G48" s="3">
        <v>445</v>
      </c>
      <c r="H48" s="3">
        <f aca="true" t="shared" si="2" ref="H48:H78">C48/G48</f>
        <v>8290.260674157304</v>
      </c>
      <c r="I48" s="24">
        <v>3689166</v>
      </c>
    </row>
    <row r="49" spans="1:9" ht="12.75">
      <c r="A49" s="2">
        <v>2</v>
      </c>
      <c r="B49" s="9" t="s">
        <v>602</v>
      </c>
      <c r="C49" s="3">
        <v>2826520</v>
      </c>
      <c r="D49" s="2" t="s">
        <v>10</v>
      </c>
      <c r="E49" s="2"/>
      <c r="F49" s="2">
        <v>1</v>
      </c>
      <c r="G49" s="3">
        <v>428</v>
      </c>
      <c r="H49" s="4">
        <f t="shared" si="2"/>
        <v>6604.018691588785</v>
      </c>
      <c r="I49" s="4">
        <v>2826520</v>
      </c>
    </row>
    <row r="50" spans="1:9" ht="12.75">
      <c r="A50" s="2">
        <v>3</v>
      </c>
      <c r="B50" s="9" t="s">
        <v>568</v>
      </c>
      <c r="C50" s="3">
        <v>2741362</v>
      </c>
      <c r="D50" s="2" t="s">
        <v>444</v>
      </c>
      <c r="E50" s="2">
        <v>-48</v>
      </c>
      <c r="F50" s="2">
        <v>4</v>
      </c>
      <c r="G50" s="3">
        <v>495</v>
      </c>
      <c r="H50" s="4">
        <f t="shared" si="2"/>
        <v>5538.105050505051</v>
      </c>
      <c r="I50" s="4">
        <v>41960147</v>
      </c>
    </row>
    <row r="51" spans="1:9" ht="12.75">
      <c r="A51" s="2">
        <v>4</v>
      </c>
      <c r="B51" s="9" t="s">
        <v>592</v>
      </c>
      <c r="C51" s="3">
        <v>1221231</v>
      </c>
      <c r="D51" s="2" t="s">
        <v>10</v>
      </c>
      <c r="E51" s="2">
        <v>-61</v>
      </c>
      <c r="F51" s="2">
        <v>2</v>
      </c>
      <c r="G51" s="3">
        <v>470</v>
      </c>
      <c r="H51" s="4">
        <f t="shared" si="2"/>
        <v>2598.363829787234</v>
      </c>
      <c r="I51" s="4">
        <v>4774138</v>
      </c>
    </row>
    <row r="52" spans="1:9" ht="12.75">
      <c r="A52">
        <v>5</v>
      </c>
      <c r="B52" s="8" t="s">
        <v>583</v>
      </c>
      <c r="C52" s="4">
        <v>734041</v>
      </c>
      <c r="D52" t="s">
        <v>8</v>
      </c>
      <c r="E52">
        <v>-27</v>
      </c>
      <c r="F52">
        <v>3</v>
      </c>
      <c r="G52" s="4">
        <v>389</v>
      </c>
      <c r="H52" s="4">
        <f t="shared" si="2"/>
        <v>1886.9948586118253</v>
      </c>
      <c r="I52" s="4">
        <v>3657890</v>
      </c>
    </row>
    <row r="53" spans="1:9" ht="12.75">
      <c r="A53" s="2">
        <v>6</v>
      </c>
      <c r="B53" s="9" t="s">
        <v>591</v>
      </c>
      <c r="C53" s="3">
        <v>370126</v>
      </c>
      <c r="D53" s="2" t="s">
        <v>17</v>
      </c>
      <c r="E53" s="2">
        <v>-38</v>
      </c>
      <c r="F53" s="2">
        <v>2</v>
      </c>
      <c r="G53" s="3">
        <v>307</v>
      </c>
      <c r="H53" s="4">
        <f t="shared" si="2"/>
        <v>1205.6221498371335</v>
      </c>
      <c r="I53" s="4">
        <v>1181928</v>
      </c>
    </row>
    <row r="54" spans="1:9" ht="12.75">
      <c r="A54">
        <v>7</v>
      </c>
      <c r="B54" s="8" t="s">
        <v>544</v>
      </c>
      <c r="C54" s="4">
        <v>336350</v>
      </c>
      <c r="D54" t="s">
        <v>17</v>
      </c>
      <c r="E54" s="2">
        <v>-57</v>
      </c>
      <c r="F54">
        <v>6</v>
      </c>
      <c r="G54" s="4">
        <v>297</v>
      </c>
      <c r="H54" s="4">
        <f t="shared" si="2"/>
        <v>1132.4915824915824</v>
      </c>
      <c r="I54" s="4">
        <v>23366518</v>
      </c>
    </row>
    <row r="55" spans="1:9" ht="12.75">
      <c r="A55">
        <v>8</v>
      </c>
      <c r="B55" s="8" t="s">
        <v>601</v>
      </c>
      <c r="C55" s="4">
        <v>289894</v>
      </c>
      <c r="D55" t="s">
        <v>339</v>
      </c>
      <c r="E55" s="2"/>
      <c r="F55">
        <v>1</v>
      </c>
      <c r="G55" s="4">
        <v>45</v>
      </c>
      <c r="H55" s="4">
        <f t="shared" si="2"/>
        <v>6442.0888888888885</v>
      </c>
      <c r="I55" s="4">
        <v>289894</v>
      </c>
    </row>
    <row r="56" spans="1:9" ht="12.75">
      <c r="A56">
        <v>9</v>
      </c>
      <c r="B56" s="8" t="s">
        <v>600</v>
      </c>
      <c r="C56" s="4">
        <v>181365</v>
      </c>
      <c r="D56" t="s">
        <v>444</v>
      </c>
      <c r="F56">
        <v>1</v>
      </c>
      <c r="G56" s="4">
        <v>158</v>
      </c>
      <c r="H56" s="4">
        <f t="shared" si="2"/>
        <v>1147.879746835443</v>
      </c>
      <c r="I56" s="4">
        <v>181365</v>
      </c>
    </row>
    <row r="57" spans="1:9" ht="12.75">
      <c r="A57">
        <v>10</v>
      </c>
      <c r="B57" s="8" t="s">
        <v>579</v>
      </c>
      <c r="C57" s="4">
        <v>178183</v>
      </c>
      <c r="D57" t="s">
        <v>13</v>
      </c>
      <c r="E57">
        <v>-28</v>
      </c>
      <c r="F57">
        <v>3</v>
      </c>
      <c r="G57" s="4">
        <v>88</v>
      </c>
      <c r="H57" s="4">
        <f t="shared" si="2"/>
        <v>2024.8068181818182</v>
      </c>
      <c r="I57" s="4">
        <v>1104320</v>
      </c>
    </row>
    <row r="58" spans="1:9" ht="12.75">
      <c r="A58">
        <v>11</v>
      </c>
      <c r="B58" s="8" t="s">
        <v>590</v>
      </c>
      <c r="C58" s="4">
        <v>132346</v>
      </c>
      <c r="D58" t="s">
        <v>444</v>
      </c>
      <c r="E58">
        <v>-64</v>
      </c>
      <c r="F58">
        <v>2</v>
      </c>
      <c r="G58" s="4">
        <v>146</v>
      </c>
      <c r="H58" s="4">
        <f t="shared" si="2"/>
        <v>906.4794520547945</v>
      </c>
      <c r="I58" s="4">
        <v>702959</v>
      </c>
    </row>
    <row r="59" spans="1:9" ht="12.75">
      <c r="A59">
        <v>12</v>
      </c>
      <c r="B59" s="8" t="s">
        <v>582</v>
      </c>
      <c r="C59" s="4">
        <v>100350</v>
      </c>
      <c r="D59" t="s">
        <v>7</v>
      </c>
      <c r="E59">
        <v>-74</v>
      </c>
      <c r="F59">
        <v>3</v>
      </c>
      <c r="G59" s="4">
        <v>158</v>
      </c>
      <c r="H59" s="4">
        <f t="shared" si="2"/>
        <v>635.126582278481</v>
      </c>
      <c r="I59" s="4">
        <v>1959140</v>
      </c>
    </row>
    <row r="60" spans="1:9" ht="12.75">
      <c r="A60">
        <v>13</v>
      </c>
      <c r="B60" s="8" t="s">
        <v>599</v>
      </c>
      <c r="C60" s="4">
        <v>78553</v>
      </c>
      <c r="D60" t="s">
        <v>7</v>
      </c>
      <c r="F60">
        <v>1</v>
      </c>
      <c r="G60" s="4">
        <v>252</v>
      </c>
      <c r="H60" s="4">
        <f t="shared" si="2"/>
        <v>311.718253968254</v>
      </c>
      <c r="I60" s="4">
        <v>78553</v>
      </c>
    </row>
    <row r="61" spans="1:9" ht="12.75">
      <c r="A61">
        <v>14</v>
      </c>
      <c r="B61" s="8" t="s">
        <v>580</v>
      </c>
      <c r="C61" s="4">
        <v>78405</v>
      </c>
      <c r="D61" t="s">
        <v>296</v>
      </c>
      <c r="E61">
        <v>-67</v>
      </c>
      <c r="F61">
        <v>3</v>
      </c>
      <c r="G61" s="4">
        <v>48</v>
      </c>
      <c r="H61" s="4">
        <f t="shared" si="2"/>
        <v>1633.4375</v>
      </c>
      <c r="I61" s="4">
        <v>1039223</v>
      </c>
    </row>
    <row r="62" spans="1:9" ht="12.75">
      <c r="A62">
        <v>15</v>
      </c>
      <c r="B62" s="8" t="s">
        <v>581</v>
      </c>
      <c r="C62" s="4">
        <v>72787</v>
      </c>
      <c r="D62" t="s">
        <v>10</v>
      </c>
      <c r="E62">
        <v>-77</v>
      </c>
      <c r="F62">
        <v>3</v>
      </c>
      <c r="G62" s="4">
        <v>147</v>
      </c>
      <c r="H62" s="4">
        <f t="shared" si="2"/>
        <v>495.1496598639456</v>
      </c>
      <c r="I62" s="4">
        <v>1684673</v>
      </c>
    </row>
    <row r="63" spans="2:9" ht="12.75">
      <c r="B63" s="8"/>
      <c r="C63" s="5">
        <f>SUM(C48:C62)</f>
        <v>13030679</v>
      </c>
      <c r="G63" s="5">
        <f>SUM(G48:G62)</f>
        <v>3873</v>
      </c>
      <c r="H63" s="5">
        <f t="shared" si="2"/>
        <v>3364.4923831655046</v>
      </c>
      <c r="I63" s="5">
        <f>SUM(I48:I62)</f>
        <v>88496434</v>
      </c>
    </row>
    <row r="64" spans="2:9" ht="12.75">
      <c r="B64" s="8"/>
      <c r="C64" s="5"/>
      <c r="G64" s="5"/>
      <c r="H64" s="5"/>
      <c r="I64" s="5"/>
    </row>
    <row r="65" spans="1:9" ht="12.75">
      <c r="A65">
        <v>18</v>
      </c>
      <c r="B65" s="8" t="s">
        <v>596</v>
      </c>
      <c r="C65" s="4">
        <v>27678</v>
      </c>
      <c r="D65" t="s">
        <v>597</v>
      </c>
      <c r="E65">
        <v>-5</v>
      </c>
      <c r="F65">
        <v>2</v>
      </c>
      <c r="G65" s="4">
        <v>19</v>
      </c>
      <c r="H65" s="3">
        <f t="shared" si="2"/>
        <v>1456.7368421052631</v>
      </c>
      <c r="I65" s="4">
        <v>78112</v>
      </c>
    </row>
    <row r="66" spans="1:9" ht="12.75">
      <c r="A66">
        <v>20</v>
      </c>
      <c r="B66" s="8" t="s">
        <v>561</v>
      </c>
      <c r="C66" s="4">
        <v>17496</v>
      </c>
      <c r="D66" t="s">
        <v>8</v>
      </c>
      <c r="E66">
        <v>-64</v>
      </c>
      <c r="F66">
        <v>5</v>
      </c>
      <c r="G66" s="4">
        <v>41</v>
      </c>
      <c r="H66" s="3">
        <f t="shared" si="2"/>
        <v>426.7317073170732</v>
      </c>
      <c r="I66" s="4">
        <v>951694</v>
      </c>
    </row>
    <row r="67" spans="1:9" ht="12.75">
      <c r="A67">
        <v>23</v>
      </c>
      <c r="B67" s="8" t="s">
        <v>589</v>
      </c>
      <c r="C67" s="4">
        <v>11236</v>
      </c>
      <c r="D67" t="s">
        <v>11</v>
      </c>
      <c r="E67">
        <v>-87</v>
      </c>
      <c r="F67">
        <v>2</v>
      </c>
      <c r="G67" s="4">
        <v>35</v>
      </c>
      <c r="H67" s="3">
        <f t="shared" si="2"/>
        <v>321.0285714285714</v>
      </c>
      <c r="I67" s="4">
        <v>147808</v>
      </c>
    </row>
    <row r="68" spans="1:9" ht="12.75">
      <c r="A68">
        <v>24</v>
      </c>
      <c r="B68" s="8" t="s">
        <v>530</v>
      </c>
      <c r="C68" s="4">
        <v>10851</v>
      </c>
      <c r="D68" t="s">
        <v>17</v>
      </c>
      <c r="E68">
        <v>-22</v>
      </c>
      <c r="F68">
        <v>9</v>
      </c>
      <c r="G68" s="4">
        <v>14</v>
      </c>
      <c r="H68" s="3">
        <f>C68/G68</f>
        <v>775.0714285714286</v>
      </c>
      <c r="I68" s="4">
        <v>3986525</v>
      </c>
    </row>
    <row r="69" spans="1:9" ht="12.75">
      <c r="A69">
        <v>25</v>
      </c>
      <c r="B69" s="8" t="s">
        <v>556</v>
      </c>
      <c r="C69" s="4">
        <v>8298</v>
      </c>
      <c r="D69" t="s">
        <v>557</v>
      </c>
      <c r="E69">
        <v>-27</v>
      </c>
      <c r="F69">
        <v>6</v>
      </c>
      <c r="G69" s="4">
        <v>10</v>
      </c>
      <c r="H69" s="3">
        <f>C69/G69</f>
        <v>829.8</v>
      </c>
      <c r="I69" s="3">
        <v>280125</v>
      </c>
    </row>
    <row r="70" spans="1:9" ht="12.75">
      <c r="A70">
        <v>28</v>
      </c>
      <c r="B70" s="8" t="s">
        <v>472</v>
      </c>
      <c r="C70" s="4">
        <v>6103</v>
      </c>
      <c r="D70" t="s">
        <v>11</v>
      </c>
      <c r="E70">
        <v>-53</v>
      </c>
      <c r="F70">
        <v>13</v>
      </c>
      <c r="G70" s="4">
        <v>5</v>
      </c>
      <c r="H70" s="3">
        <f>C70/G70</f>
        <v>1220.6</v>
      </c>
      <c r="I70" s="3">
        <v>7616934</v>
      </c>
    </row>
    <row r="71" spans="1:9" ht="12.75">
      <c r="A71">
        <v>33</v>
      </c>
      <c r="B71" s="8" t="s">
        <v>489</v>
      </c>
      <c r="C71" s="4">
        <v>3816</v>
      </c>
      <c r="D71" t="s">
        <v>10</v>
      </c>
      <c r="E71">
        <v>19</v>
      </c>
      <c r="F71">
        <v>12</v>
      </c>
      <c r="G71" s="4">
        <v>3</v>
      </c>
      <c r="H71" s="3">
        <f>C71/G71</f>
        <v>1272</v>
      </c>
      <c r="I71" s="3">
        <v>4835036</v>
      </c>
    </row>
    <row r="72" spans="1:9" ht="12.75">
      <c r="A72">
        <v>38</v>
      </c>
      <c r="B72" s="8" t="s">
        <v>534</v>
      </c>
      <c r="C72" s="4">
        <v>3551</v>
      </c>
      <c r="D72" t="s">
        <v>267</v>
      </c>
      <c r="E72">
        <v>1941</v>
      </c>
      <c r="F72">
        <v>7</v>
      </c>
      <c r="G72" s="4">
        <v>7</v>
      </c>
      <c r="H72" s="3">
        <f>C72/G72</f>
        <v>507.2857142857143</v>
      </c>
      <c r="I72" s="3">
        <v>308137</v>
      </c>
    </row>
    <row r="73" spans="1:13" ht="12.75">
      <c r="A73">
        <v>40</v>
      </c>
      <c r="B73" s="8" t="s">
        <v>560</v>
      </c>
      <c r="C73" s="4">
        <v>2689</v>
      </c>
      <c r="D73" t="s">
        <v>18</v>
      </c>
      <c r="E73">
        <v>-81</v>
      </c>
      <c r="F73">
        <v>5</v>
      </c>
      <c r="G73" s="4">
        <v>8</v>
      </c>
      <c r="H73" s="3">
        <f t="shared" si="2"/>
        <v>336.125</v>
      </c>
      <c r="I73" s="4">
        <v>583821</v>
      </c>
      <c r="J73" s="1"/>
      <c r="K73" s="1"/>
      <c r="L73" s="1"/>
      <c r="M73" s="1"/>
    </row>
    <row r="74" spans="1:9" ht="12.75">
      <c r="A74">
        <v>43</v>
      </c>
      <c r="B74" s="8" t="s">
        <v>439</v>
      </c>
      <c r="C74" s="4">
        <v>2631</v>
      </c>
      <c r="D74" t="s">
        <v>11</v>
      </c>
      <c r="E74">
        <v>10</v>
      </c>
      <c r="F74">
        <v>16</v>
      </c>
      <c r="G74" s="4">
        <v>4</v>
      </c>
      <c r="H74" s="3">
        <f>C74/G74</f>
        <v>657.75</v>
      </c>
      <c r="I74" s="3">
        <v>2742817</v>
      </c>
    </row>
    <row r="75" spans="1:9" ht="12.75">
      <c r="A75">
        <v>45</v>
      </c>
      <c r="B75" s="8" t="s">
        <v>586</v>
      </c>
      <c r="C75" s="4">
        <v>1973</v>
      </c>
      <c r="D75" t="s">
        <v>10</v>
      </c>
      <c r="E75">
        <v>-68</v>
      </c>
      <c r="F75">
        <v>6</v>
      </c>
      <c r="G75" s="4">
        <v>4</v>
      </c>
      <c r="H75" s="3">
        <f t="shared" si="2"/>
        <v>493.25</v>
      </c>
      <c r="I75" s="3">
        <v>847150</v>
      </c>
    </row>
    <row r="76" spans="1:9" ht="12.75">
      <c r="A76">
        <v>49</v>
      </c>
      <c r="B76" s="8" t="s">
        <v>558</v>
      </c>
      <c r="C76" s="4">
        <v>1079</v>
      </c>
      <c r="D76" t="s">
        <v>18</v>
      </c>
      <c r="E76">
        <v>-30</v>
      </c>
      <c r="F76">
        <v>6</v>
      </c>
      <c r="G76" s="4">
        <v>3</v>
      </c>
      <c r="H76" s="3">
        <f t="shared" si="2"/>
        <v>359.6666666666667</v>
      </c>
      <c r="I76" s="3">
        <v>96548</v>
      </c>
    </row>
    <row r="77" spans="1:9" ht="12.75">
      <c r="A77">
        <v>60</v>
      </c>
      <c r="B77" s="8" t="s">
        <v>604</v>
      </c>
      <c r="C77" s="4">
        <v>231</v>
      </c>
      <c r="D77" t="s">
        <v>452</v>
      </c>
      <c r="F77">
        <v>1</v>
      </c>
      <c r="G77" s="4">
        <v>2</v>
      </c>
      <c r="H77" s="3">
        <f t="shared" si="2"/>
        <v>115.5</v>
      </c>
      <c r="I77" s="3">
        <v>231</v>
      </c>
    </row>
    <row r="78" spans="1:9" ht="12.75">
      <c r="A78">
        <v>62</v>
      </c>
      <c r="B78" s="8" t="s">
        <v>574</v>
      </c>
      <c r="C78" s="4">
        <v>164</v>
      </c>
      <c r="D78" t="s">
        <v>8</v>
      </c>
      <c r="E78">
        <v>222</v>
      </c>
      <c r="F78">
        <v>5</v>
      </c>
      <c r="G78" s="4">
        <v>1</v>
      </c>
      <c r="H78" s="3">
        <f t="shared" si="2"/>
        <v>164</v>
      </c>
      <c r="I78" s="3">
        <v>88148</v>
      </c>
    </row>
    <row r="79" spans="3:9" ht="12.75">
      <c r="C79" s="4"/>
      <c r="G79" s="4"/>
      <c r="I79" s="4"/>
    </row>
    <row r="80" spans="2:9" ht="12.75">
      <c r="B80" s="10" t="s">
        <v>15</v>
      </c>
      <c r="C80" s="4"/>
      <c r="G80" s="4"/>
      <c r="I80" s="4"/>
    </row>
    <row r="81" spans="2:9" ht="12.75">
      <c r="B81" s="8" t="s">
        <v>605</v>
      </c>
      <c r="C81" s="4"/>
      <c r="E81" s="11"/>
      <c r="G81" s="4"/>
      <c r="I81" s="4"/>
    </row>
    <row r="82" spans="3:9" ht="12.75">
      <c r="C82" s="4"/>
      <c r="E82" s="11"/>
      <c r="G82" s="4"/>
      <c r="I82" s="4"/>
    </row>
    <row r="83" ht="12.75">
      <c r="B83" t="s">
        <v>287</v>
      </c>
    </row>
    <row r="84" ht="12.75">
      <c r="B84" s="1"/>
    </row>
    <row r="85" ht="12.75">
      <c r="B85" t="s">
        <v>606</v>
      </c>
    </row>
    <row r="87" ht="12.75">
      <c r="B87" t="s">
        <v>607</v>
      </c>
    </row>
    <row r="89" ht="12.75">
      <c r="B89" t="s">
        <v>608</v>
      </c>
    </row>
    <row r="93" spans="1:9" ht="12.75">
      <c r="A93" s="1"/>
      <c r="B93" s="10" t="s">
        <v>609</v>
      </c>
      <c r="C93" s="5"/>
      <c r="D93" s="1"/>
      <c r="E93" s="1"/>
      <c r="F93" s="1"/>
      <c r="G93" s="5"/>
      <c r="H93" s="1"/>
      <c r="I93" s="1"/>
    </row>
    <row r="94" spans="2:7" ht="12.75">
      <c r="B94" s="8"/>
      <c r="C94" s="4"/>
      <c r="G94" s="4"/>
    </row>
    <row r="95" spans="1:9" ht="12.75">
      <c r="A95" s="1"/>
      <c r="B95" s="10" t="s">
        <v>0</v>
      </c>
      <c r="C95" s="5" t="s">
        <v>1</v>
      </c>
      <c r="D95" s="1" t="s">
        <v>2</v>
      </c>
      <c r="E95" s="1" t="s">
        <v>3</v>
      </c>
      <c r="F95" s="1" t="s">
        <v>4</v>
      </c>
      <c r="G95" s="5" t="s">
        <v>5</v>
      </c>
      <c r="H95" s="1" t="s">
        <v>49</v>
      </c>
      <c r="I95" s="1" t="s">
        <v>427</v>
      </c>
    </row>
    <row r="96" spans="1:9" ht="12.75">
      <c r="A96" s="2">
        <v>1</v>
      </c>
      <c r="B96" s="9" t="s">
        <v>603</v>
      </c>
      <c r="C96" s="3">
        <v>2034916</v>
      </c>
      <c r="D96" s="2" t="s">
        <v>9</v>
      </c>
      <c r="E96" s="2">
        <v>-45</v>
      </c>
      <c r="F96" s="2">
        <v>2</v>
      </c>
      <c r="G96" s="3">
        <v>466</v>
      </c>
      <c r="H96" s="3">
        <f aca="true" t="shared" si="3" ref="H96:H111">C96/G96</f>
        <v>4366.772532188841</v>
      </c>
      <c r="I96" s="24">
        <v>6672110</v>
      </c>
    </row>
    <row r="97" spans="1:9" ht="12.75">
      <c r="A97" s="2">
        <v>2</v>
      </c>
      <c r="B97" s="9" t="s">
        <v>602</v>
      </c>
      <c r="C97" s="3">
        <v>1597633</v>
      </c>
      <c r="D97" s="2" t="s">
        <v>10</v>
      </c>
      <c r="E97" s="2">
        <v>-43</v>
      </c>
      <c r="F97" s="2">
        <v>2</v>
      </c>
      <c r="G97" s="3">
        <v>431</v>
      </c>
      <c r="H97" s="4">
        <f t="shared" si="3"/>
        <v>3706.8051044083527</v>
      </c>
      <c r="I97" s="4">
        <v>5951793</v>
      </c>
    </row>
    <row r="98" spans="1:9" ht="12.75">
      <c r="A98" s="2">
        <v>3</v>
      </c>
      <c r="B98" s="9" t="s">
        <v>568</v>
      </c>
      <c r="C98" s="3">
        <v>1440607</v>
      </c>
      <c r="D98" s="2" t="s">
        <v>444</v>
      </c>
      <c r="E98" s="2">
        <v>-47</v>
      </c>
      <c r="F98" s="2">
        <v>5</v>
      </c>
      <c r="G98" s="3">
        <v>447</v>
      </c>
      <c r="H98" s="4">
        <f t="shared" si="3"/>
        <v>3222.834451901566</v>
      </c>
      <c r="I98" s="4">
        <v>44612070</v>
      </c>
    </row>
    <row r="99" spans="1:9" ht="12.75">
      <c r="A99" s="2">
        <v>4</v>
      </c>
      <c r="B99" s="9" t="s">
        <v>613</v>
      </c>
      <c r="C99" s="3">
        <v>1317687</v>
      </c>
      <c r="D99" s="2" t="s">
        <v>17</v>
      </c>
      <c r="E99" s="2"/>
      <c r="F99" s="2">
        <v>1</v>
      </c>
      <c r="G99" s="3">
        <v>429</v>
      </c>
      <c r="H99" s="4">
        <f t="shared" si="3"/>
        <v>3071.5314685314684</v>
      </c>
      <c r="I99" s="4">
        <v>1317687</v>
      </c>
    </row>
    <row r="100" spans="1:9" ht="12.75">
      <c r="A100">
        <v>5</v>
      </c>
      <c r="B100" s="2" t="s">
        <v>614</v>
      </c>
      <c r="C100" s="4">
        <v>1098295</v>
      </c>
      <c r="D100" t="s">
        <v>8</v>
      </c>
      <c r="F100">
        <v>1</v>
      </c>
      <c r="G100" s="4">
        <v>362</v>
      </c>
      <c r="H100" s="4">
        <f t="shared" si="3"/>
        <v>3033.96408839779</v>
      </c>
      <c r="I100" s="4">
        <v>1098295</v>
      </c>
    </row>
    <row r="101" spans="1:9" ht="12.75">
      <c r="A101" s="2">
        <v>6</v>
      </c>
      <c r="B101" s="9" t="s">
        <v>592</v>
      </c>
      <c r="C101" s="3">
        <v>783684</v>
      </c>
      <c r="D101" s="2" t="s">
        <v>10</v>
      </c>
      <c r="E101" s="2">
        <v>-36</v>
      </c>
      <c r="F101" s="2">
        <v>3</v>
      </c>
      <c r="G101" s="3">
        <v>464</v>
      </c>
      <c r="H101" s="4">
        <f t="shared" si="3"/>
        <v>1688.9741379310344</v>
      </c>
      <c r="I101" s="4">
        <v>5837210</v>
      </c>
    </row>
    <row r="102" spans="1:9" ht="12.75">
      <c r="A102">
        <v>7</v>
      </c>
      <c r="B102" s="8" t="s">
        <v>583</v>
      </c>
      <c r="C102" s="4">
        <v>555099</v>
      </c>
      <c r="D102" t="s">
        <v>8</v>
      </c>
      <c r="E102" s="2">
        <v>-24</v>
      </c>
      <c r="F102">
        <v>4</v>
      </c>
      <c r="G102" s="4">
        <v>410</v>
      </c>
      <c r="H102" s="4">
        <f t="shared" si="3"/>
        <v>1353.9</v>
      </c>
      <c r="I102" s="4">
        <v>4392854</v>
      </c>
    </row>
    <row r="103" spans="1:9" ht="12.75">
      <c r="A103">
        <v>8</v>
      </c>
      <c r="B103" s="8" t="s">
        <v>612</v>
      </c>
      <c r="C103" s="4">
        <v>367743</v>
      </c>
      <c r="D103" t="s">
        <v>11</v>
      </c>
      <c r="E103" s="2"/>
      <c r="F103">
        <v>1</v>
      </c>
      <c r="G103" s="4">
        <v>232</v>
      </c>
      <c r="H103" s="4">
        <f t="shared" si="3"/>
        <v>1585.0991379310344</v>
      </c>
      <c r="I103" s="4">
        <v>367743</v>
      </c>
    </row>
    <row r="104" spans="1:9" ht="12.75">
      <c r="A104">
        <v>9</v>
      </c>
      <c r="B104" s="8" t="s">
        <v>611</v>
      </c>
      <c r="C104" s="4">
        <v>240378</v>
      </c>
      <c r="D104" t="s">
        <v>9</v>
      </c>
      <c r="F104">
        <v>1</v>
      </c>
      <c r="G104" s="4">
        <v>198</v>
      </c>
      <c r="H104" s="4">
        <f t="shared" si="3"/>
        <v>1214.030303030303</v>
      </c>
      <c r="I104" s="4">
        <v>240378</v>
      </c>
    </row>
    <row r="105" spans="1:9" ht="12.75">
      <c r="A105">
        <v>10</v>
      </c>
      <c r="B105" s="8" t="s">
        <v>591</v>
      </c>
      <c r="C105" s="4">
        <v>178514</v>
      </c>
      <c r="D105" t="s">
        <v>17</v>
      </c>
      <c r="E105">
        <v>-52</v>
      </c>
      <c r="F105">
        <v>3</v>
      </c>
      <c r="G105" s="4">
        <v>299</v>
      </c>
      <c r="H105" s="4">
        <f t="shared" si="3"/>
        <v>597.0367892976589</v>
      </c>
      <c r="I105" s="4">
        <v>1467470</v>
      </c>
    </row>
    <row r="106" spans="1:9" ht="12.75">
      <c r="A106">
        <v>11</v>
      </c>
      <c r="B106" s="8" t="s">
        <v>601</v>
      </c>
      <c r="C106" s="4">
        <v>168653</v>
      </c>
      <c r="D106" t="s">
        <v>339</v>
      </c>
      <c r="E106">
        <v>-42</v>
      </c>
      <c r="F106">
        <v>2</v>
      </c>
      <c r="G106" s="4">
        <v>45</v>
      </c>
      <c r="H106" s="4">
        <f t="shared" si="3"/>
        <v>3747.8444444444444</v>
      </c>
      <c r="I106" s="4">
        <v>600613</v>
      </c>
    </row>
    <row r="107" spans="1:9" ht="12.75">
      <c r="A107">
        <v>12</v>
      </c>
      <c r="B107" s="8" t="s">
        <v>544</v>
      </c>
      <c r="C107" s="4">
        <v>144368</v>
      </c>
      <c r="D107" t="s">
        <v>17</v>
      </c>
      <c r="E107">
        <v>-57</v>
      </c>
      <c r="F107">
        <v>7</v>
      </c>
      <c r="G107" s="4">
        <v>179</v>
      </c>
      <c r="H107" s="4">
        <f t="shared" si="3"/>
        <v>806.5251396648044</v>
      </c>
      <c r="I107" s="4">
        <v>23689819</v>
      </c>
    </row>
    <row r="108" spans="1:9" ht="12.75">
      <c r="A108">
        <v>13</v>
      </c>
      <c r="B108" s="8" t="s">
        <v>579</v>
      </c>
      <c r="C108" s="4">
        <v>126873</v>
      </c>
      <c r="D108" t="s">
        <v>13</v>
      </c>
      <c r="E108">
        <v>-29</v>
      </c>
      <c r="F108">
        <v>4</v>
      </c>
      <c r="G108" s="4">
        <v>85</v>
      </c>
      <c r="H108" s="4">
        <f t="shared" si="3"/>
        <v>1492.6235294117646</v>
      </c>
      <c r="I108" s="4">
        <v>1357400</v>
      </c>
    </row>
    <row r="109" spans="1:9" ht="12.75">
      <c r="A109">
        <v>14</v>
      </c>
      <c r="B109" s="8" t="s">
        <v>610</v>
      </c>
      <c r="C109" s="4">
        <v>49928</v>
      </c>
      <c r="D109" t="s">
        <v>296</v>
      </c>
      <c r="F109">
        <v>1</v>
      </c>
      <c r="G109" s="4">
        <v>25</v>
      </c>
      <c r="H109" s="4">
        <f t="shared" si="3"/>
        <v>1997.12</v>
      </c>
      <c r="I109" s="4">
        <v>49928</v>
      </c>
    </row>
    <row r="110" spans="1:9" ht="12.75">
      <c r="A110">
        <v>15</v>
      </c>
      <c r="B110" s="8" t="s">
        <v>590</v>
      </c>
      <c r="C110" s="4">
        <v>41685</v>
      </c>
      <c r="D110" t="s">
        <v>444</v>
      </c>
      <c r="E110">
        <v>-67</v>
      </c>
      <c r="F110">
        <v>3</v>
      </c>
      <c r="G110" s="4">
        <v>48</v>
      </c>
      <c r="H110" s="4">
        <f t="shared" si="3"/>
        <v>868.4375</v>
      </c>
      <c r="I110" s="4">
        <v>824082</v>
      </c>
    </row>
    <row r="111" spans="2:9" ht="12.75">
      <c r="B111" s="8"/>
      <c r="C111" s="5">
        <f>SUM(C96:C110)</f>
        <v>10146063</v>
      </c>
      <c r="G111" s="5">
        <f>SUM(G96:G110)</f>
        <v>4120</v>
      </c>
      <c r="H111" s="5">
        <f t="shared" si="3"/>
        <v>2462.636650485437</v>
      </c>
      <c r="I111" s="5">
        <f>SUM(I96:I110)</f>
        <v>98479452</v>
      </c>
    </row>
    <row r="112" spans="1:9" ht="12.75">
      <c r="A112" s="1"/>
      <c r="B112" s="1"/>
      <c r="C112" s="5"/>
      <c r="D112" s="1"/>
      <c r="E112" s="1"/>
      <c r="F112" s="1"/>
      <c r="G112" s="5"/>
      <c r="H112" s="5"/>
      <c r="I112" s="5"/>
    </row>
    <row r="113" spans="1:9" s="2" customFormat="1" ht="12.75">
      <c r="A113" s="2">
        <v>20</v>
      </c>
      <c r="B113" s="2" t="s">
        <v>618</v>
      </c>
      <c r="C113" s="3">
        <v>22973</v>
      </c>
      <c r="D113" s="2" t="s">
        <v>73</v>
      </c>
      <c r="F113" s="2">
        <v>1</v>
      </c>
      <c r="G113" s="3">
        <v>31</v>
      </c>
      <c r="H113" s="3">
        <f aca="true" t="shared" si="4" ref="H113:H120">C113/G113</f>
        <v>741.0645161290323</v>
      </c>
      <c r="I113" s="3">
        <v>22973</v>
      </c>
    </row>
    <row r="114" spans="1:9" s="2" customFormat="1" ht="12.75">
      <c r="A114" s="2">
        <v>23</v>
      </c>
      <c r="B114" s="25" t="s">
        <v>622</v>
      </c>
      <c r="C114" s="3">
        <v>17716</v>
      </c>
      <c r="D114" s="2" t="s">
        <v>11</v>
      </c>
      <c r="F114" s="2">
        <v>1</v>
      </c>
      <c r="G114" s="3">
        <v>14</v>
      </c>
      <c r="H114" s="3">
        <f t="shared" si="4"/>
        <v>1265.4285714285713</v>
      </c>
      <c r="I114" s="3">
        <v>17716</v>
      </c>
    </row>
    <row r="115" spans="1:9" ht="12.75">
      <c r="A115">
        <v>25</v>
      </c>
      <c r="B115" s="8" t="s">
        <v>596</v>
      </c>
      <c r="C115" s="4">
        <v>10917</v>
      </c>
      <c r="D115" t="s">
        <v>597</v>
      </c>
      <c r="E115">
        <v>-61</v>
      </c>
      <c r="F115">
        <v>3</v>
      </c>
      <c r="G115" s="4">
        <v>13</v>
      </c>
      <c r="H115" s="3">
        <f t="shared" si="4"/>
        <v>839.7692307692307</v>
      </c>
      <c r="I115" s="4">
        <v>112124</v>
      </c>
    </row>
    <row r="116" spans="1:9" ht="12.75">
      <c r="A116">
        <v>27</v>
      </c>
      <c r="B116" s="8" t="s">
        <v>530</v>
      </c>
      <c r="C116" s="4">
        <v>6313</v>
      </c>
      <c r="D116" t="s">
        <v>17</v>
      </c>
      <c r="E116">
        <v>-42</v>
      </c>
      <c r="F116">
        <v>10</v>
      </c>
      <c r="G116" s="4">
        <v>10</v>
      </c>
      <c r="H116" s="3">
        <f>C116/G116</f>
        <v>631.3</v>
      </c>
      <c r="I116" s="4">
        <v>4008177</v>
      </c>
    </row>
    <row r="117" spans="1:9" ht="12.75">
      <c r="A117">
        <v>28</v>
      </c>
      <c r="B117" s="8" t="s">
        <v>472</v>
      </c>
      <c r="C117" s="4">
        <v>5313</v>
      </c>
      <c r="D117" t="s">
        <v>11</v>
      </c>
      <c r="E117">
        <v>-13</v>
      </c>
      <c r="F117">
        <v>14</v>
      </c>
      <c r="G117" s="4">
        <v>5</v>
      </c>
      <c r="H117" s="3">
        <f>C117/G117</f>
        <v>1062.6</v>
      </c>
      <c r="I117" s="3">
        <v>7626630</v>
      </c>
    </row>
    <row r="118" spans="1:9" ht="12.75">
      <c r="A118">
        <v>29</v>
      </c>
      <c r="B118" s="8" t="s">
        <v>556</v>
      </c>
      <c r="C118" s="4">
        <v>5232</v>
      </c>
      <c r="D118" t="s">
        <v>557</v>
      </c>
      <c r="E118">
        <v>-37</v>
      </c>
      <c r="F118">
        <v>7</v>
      </c>
      <c r="G118" s="4">
        <v>5</v>
      </c>
      <c r="H118" s="3">
        <f>C118/G118</f>
        <v>1046.4</v>
      </c>
      <c r="I118" s="3">
        <v>293299</v>
      </c>
    </row>
    <row r="119" spans="1:9" ht="12.75">
      <c r="A119">
        <v>35</v>
      </c>
      <c r="B119" s="8" t="s">
        <v>619</v>
      </c>
      <c r="C119" s="4">
        <v>3393</v>
      </c>
      <c r="D119" t="s">
        <v>620</v>
      </c>
      <c r="F119">
        <v>1</v>
      </c>
      <c r="G119" s="4">
        <v>3</v>
      </c>
      <c r="H119" s="3">
        <f>C119/G119</f>
        <v>1131</v>
      </c>
      <c r="I119" s="3">
        <v>3393</v>
      </c>
    </row>
    <row r="120" spans="1:9" ht="12.75">
      <c r="A120">
        <v>36</v>
      </c>
      <c r="B120" s="8" t="s">
        <v>561</v>
      </c>
      <c r="C120" s="4">
        <v>3349</v>
      </c>
      <c r="D120" t="s">
        <v>8</v>
      </c>
      <c r="E120">
        <v>-81</v>
      </c>
      <c r="F120">
        <v>6</v>
      </c>
      <c r="G120" s="4">
        <v>6</v>
      </c>
      <c r="H120" s="3">
        <f t="shared" si="4"/>
        <v>558.1666666666666</v>
      </c>
      <c r="I120" s="4">
        <v>965901</v>
      </c>
    </row>
    <row r="121" spans="1:9" ht="12.75">
      <c r="A121">
        <v>39</v>
      </c>
      <c r="B121" s="8" t="s">
        <v>489</v>
      </c>
      <c r="C121" s="4">
        <v>2671</v>
      </c>
      <c r="D121" t="s">
        <v>10</v>
      </c>
      <c r="E121">
        <v>-30</v>
      </c>
      <c r="F121">
        <v>13</v>
      </c>
      <c r="G121" s="4">
        <v>1</v>
      </c>
      <c r="H121" s="3">
        <f aca="true" t="shared" si="5" ref="H121:H128">C121/G121</f>
        <v>2671</v>
      </c>
      <c r="I121" s="3">
        <v>4838908</v>
      </c>
    </row>
    <row r="122" spans="1:9" ht="12.75">
      <c r="A122">
        <v>43</v>
      </c>
      <c r="B122" s="8" t="s">
        <v>560</v>
      </c>
      <c r="C122" s="4">
        <v>1772</v>
      </c>
      <c r="D122" t="s">
        <v>18</v>
      </c>
      <c r="E122">
        <v>-34</v>
      </c>
      <c r="F122">
        <v>6</v>
      </c>
      <c r="G122" s="4">
        <v>2</v>
      </c>
      <c r="H122" s="3">
        <f t="shared" si="5"/>
        <v>886</v>
      </c>
      <c r="I122" s="4">
        <v>589270</v>
      </c>
    </row>
    <row r="123" spans="1:9" ht="12.75">
      <c r="A123">
        <v>44</v>
      </c>
      <c r="B123" s="8" t="s">
        <v>439</v>
      </c>
      <c r="C123" s="4">
        <v>1508</v>
      </c>
      <c r="D123" t="s">
        <v>11</v>
      </c>
      <c r="E123">
        <v>-43</v>
      </c>
      <c r="F123">
        <v>17</v>
      </c>
      <c r="G123" s="4">
        <v>2</v>
      </c>
      <c r="H123" s="3">
        <f t="shared" si="5"/>
        <v>754</v>
      </c>
      <c r="I123" s="3">
        <v>2746131</v>
      </c>
    </row>
    <row r="124" spans="1:9" ht="12.75">
      <c r="A124">
        <v>51</v>
      </c>
      <c r="B124" s="8" t="s">
        <v>586</v>
      </c>
      <c r="C124" s="4">
        <v>1025</v>
      </c>
      <c r="D124" t="s">
        <v>10</v>
      </c>
      <c r="E124">
        <v>-48</v>
      </c>
      <c r="F124">
        <v>7</v>
      </c>
      <c r="G124" s="4">
        <v>7</v>
      </c>
      <c r="H124" s="3">
        <f t="shared" si="5"/>
        <v>146.42857142857142</v>
      </c>
      <c r="I124" s="3">
        <v>849987</v>
      </c>
    </row>
    <row r="125" spans="1:9" ht="12.75">
      <c r="A125">
        <v>54</v>
      </c>
      <c r="B125" s="8" t="s">
        <v>621</v>
      </c>
      <c r="C125" s="4">
        <v>503</v>
      </c>
      <c r="D125" t="s">
        <v>452</v>
      </c>
      <c r="E125">
        <v>-87</v>
      </c>
      <c r="F125">
        <v>3</v>
      </c>
      <c r="G125" s="4">
        <v>1</v>
      </c>
      <c r="H125" s="3">
        <f t="shared" si="5"/>
        <v>503</v>
      </c>
      <c r="I125" s="3">
        <v>16208</v>
      </c>
    </row>
    <row r="126" spans="1:9" ht="12.75">
      <c r="A126">
        <v>56</v>
      </c>
      <c r="B126" s="8" t="s">
        <v>534</v>
      </c>
      <c r="C126" s="4">
        <v>213</v>
      </c>
      <c r="D126" t="s">
        <v>267</v>
      </c>
      <c r="E126">
        <v>-94</v>
      </c>
      <c r="F126">
        <v>8</v>
      </c>
      <c r="G126" s="4">
        <v>1</v>
      </c>
      <c r="H126" s="3">
        <f t="shared" si="5"/>
        <v>213</v>
      </c>
      <c r="I126" s="3">
        <v>309796</v>
      </c>
    </row>
    <row r="127" spans="1:9" ht="12.75">
      <c r="A127">
        <v>59</v>
      </c>
      <c r="B127" s="8" t="s">
        <v>558</v>
      </c>
      <c r="C127" s="4">
        <v>104</v>
      </c>
      <c r="D127" t="s">
        <v>18</v>
      </c>
      <c r="E127">
        <v>-90</v>
      </c>
      <c r="F127">
        <v>7</v>
      </c>
      <c r="G127" s="4">
        <v>2</v>
      </c>
      <c r="H127" s="3">
        <f t="shared" si="5"/>
        <v>52</v>
      </c>
      <c r="I127" s="3">
        <v>97684</v>
      </c>
    </row>
    <row r="128" spans="1:9" ht="12.75">
      <c r="A128">
        <v>61</v>
      </c>
      <c r="B128" s="8" t="s">
        <v>604</v>
      </c>
      <c r="C128" s="4">
        <v>51</v>
      </c>
      <c r="D128" t="s">
        <v>452</v>
      </c>
      <c r="E128">
        <v>-78</v>
      </c>
      <c r="F128">
        <v>2</v>
      </c>
      <c r="G128" s="4">
        <v>1</v>
      </c>
      <c r="H128" s="3">
        <f t="shared" si="5"/>
        <v>51</v>
      </c>
      <c r="I128" s="3">
        <v>432</v>
      </c>
    </row>
    <row r="129" spans="3:9" ht="12.75">
      <c r="C129" s="4"/>
      <c r="G129" s="4"/>
      <c r="I129" s="4"/>
    </row>
    <row r="131" ht="12.75">
      <c r="B131" s="1" t="s">
        <v>15</v>
      </c>
    </row>
    <row r="132" ht="12.75">
      <c r="B132" t="s">
        <v>615</v>
      </c>
    </row>
    <row r="134" ht="12.75">
      <c r="B134" t="s">
        <v>128</v>
      </c>
    </row>
    <row r="136" ht="12.75">
      <c r="B136" t="s">
        <v>616</v>
      </c>
    </row>
    <row r="138" ht="12.75">
      <c r="B138" t="s">
        <v>617</v>
      </c>
    </row>
    <row r="142" spans="1:9" s="29" customFormat="1" ht="12.75">
      <c r="A142" s="26"/>
      <c r="B142" s="27" t="s">
        <v>635</v>
      </c>
      <c r="C142" s="28"/>
      <c r="D142" s="26"/>
      <c r="E142" s="26"/>
      <c r="F142" s="26"/>
      <c r="G142" s="28"/>
      <c r="H142" s="26"/>
      <c r="I142" s="26"/>
    </row>
    <row r="143" spans="2:7" ht="12.75">
      <c r="B143" s="8"/>
      <c r="C143" s="4"/>
      <c r="G143" s="4"/>
    </row>
    <row r="144" spans="1:9" ht="12.75">
      <c r="A144" s="1"/>
      <c r="B144" s="10" t="s">
        <v>0</v>
      </c>
      <c r="C144" s="5" t="s">
        <v>1</v>
      </c>
      <c r="D144" s="1" t="s">
        <v>2</v>
      </c>
      <c r="E144" s="1" t="s">
        <v>3</v>
      </c>
      <c r="F144" s="1" t="s">
        <v>4</v>
      </c>
      <c r="G144" s="5" t="s">
        <v>5</v>
      </c>
      <c r="H144" s="1" t="s">
        <v>49</v>
      </c>
      <c r="I144" s="1" t="s">
        <v>427</v>
      </c>
    </row>
    <row r="145" spans="1:10" ht="12.75">
      <c r="A145" s="2">
        <v>1</v>
      </c>
      <c r="B145" s="9" t="s">
        <v>603</v>
      </c>
      <c r="C145" s="3">
        <v>2048266</v>
      </c>
      <c r="D145" s="2" t="s">
        <v>9</v>
      </c>
      <c r="E145" s="2">
        <v>1</v>
      </c>
      <c r="F145" s="2">
        <v>3</v>
      </c>
      <c r="G145" s="3">
        <v>475</v>
      </c>
      <c r="H145" s="3">
        <f>C145/G145</f>
        <v>4312.138947368421</v>
      </c>
      <c r="I145" s="4">
        <v>10545023</v>
      </c>
      <c r="J145" s="30"/>
    </row>
    <row r="146" spans="1:10" ht="12" customHeight="1">
      <c r="A146" s="2">
        <v>2</v>
      </c>
      <c r="B146" s="9" t="s">
        <v>602</v>
      </c>
      <c r="C146" s="3">
        <v>1054447</v>
      </c>
      <c r="D146" s="2" t="s">
        <v>10</v>
      </c>
      <c r="E146" s="2">
        <v>-34</v>
      </c>
      <c r="F146" s="2">
        <v>3</v>
      </c>
      <c r="G146" s="3">
        <v>436</v>
      </c>
      <c r="H146" s="4">
        <f>C146/G146</f>
        <v>2418.456422018349</v>
      </c>
      <c r="I146" s="4">
        <v>8477351</v>
      </c>
      <c r="J146" s="30"/>
    </row>
    <row r="147" spans="1:10" ht="12.75">
      <c r="A147" s="2">
        <v>3</v>
      </c>
      <c r="B147" s="9" t="s">
        <v>568</v>
      </c>
      <c r="C147" s="3">
        <v>1011491</v>
      </c>
      <c r="D147" s="2" t="s">
        <v>444</v>
      </c>
      <c r="E147" s="2">
        <v>-30</v>
      </c>
      <c r="F147" s="2">
        <v>6</v>
      </c>
      <c r="G147" s="3">
        <v>428</v>
      </c>
      <c r="H147" s="4">
        <f>C147/G147</f>
        <v>2363.2967289719627</v>
      </c>
      <c r="I147" s="4">
        <v>46874128</v>
      </c>
      <c r="J147" s="30"/>
    </row>
    <row r="148" spans="1:9" ht="12.75">
      <c r="A148">
        <v>4</v>
      </c>
      <c r="B148" s="8" t="s">
        <v>583</v>
      </c>
      <c r="C148" s="4">
        <v>969069</v>
      </c>
      <c r="D148" t="s">
        <v>8</v>
      </c>
      <c r="E148" s="2">
        <v>75</v>
      </c>
      <c r="F148">
        <v>5</v>
      </c>
      <c r="G148" s="4">
        <v>410</v>
      </c>
      <c r="H148" s="4">
        <f>C148/G148</f>
        <v>2363.582926829268</v>
      </c>
      <c r="I148" s="4">
        <v>5866628</v>
      </c>
    </row>
    <row r="149" spans="1:9" ht="12.75">
      <c r="A149" s="2">
        <v>5</v>
      </c>
      <c r="B149" s="9" t="s">
        <v>613</v>
      </c>
      <c r="C149" s="3">
        <v>836237</v>
      </c>
      <c r="D149" s="2" t="s">
        <v>17</v>
      </c>
      <c r="E149" s="2">
        <v>-37</v>
      </c>
      <c r="F149" s="2">
        <v>2</v>
      </c>
      <c r="G149" s="3">
        <v>432</v>
      </c>
      <c r="H149" s="4">
        <f>C149/G149</f>
        <v>1935.7337962962963</v>
      </c>
      <c r="I149" s="4">
        <v>3029192</v>
      </c>
    </row>
    <row r="150" spans="1:9" ht="12.75">
      <c r="A150" s="2">
        <v>6</v>
      </c>
      <c r="B150" s="9" t="s">
        <v>592</v>
      </c>
      <c r="C150" s="3">
        <v>818918</v>
      </c>
      <c r="D150" s="2" t="s">
        <v>10</v>
      </c>
      <c r="E150" s="2">
        <v>4</v>
      </c>
      <c r="F150" s="2">
        <v>4</v>
      </c>
      <c r="G150" s="3">
        <v>476</v>
      </c>
      <c r="H150" s="4">
        <f>C150/G150</f>
        <v>1720.4159663865546</v>
      </c>
      <c r="I150" s="4">
        <v>7348710</v>
      </c>
    </row>
    <row r="151" spans="1:9" ht="12.75">
      <c r="A151">
        <v>7</v>
      </c>
      <c r="B151" s="2" t="s">
        <v>614</v>
      </c>
      <c r="C151" s="4">
        <v>554957</v>
      </c>
      <c r="D151" t="s">
        <v>8</v>
      </c>
      <c r="E151" s="2">
        <v>-49</v>
      </c>
      <c r="F151">
        <v>2</v>
      </c>
      <c r="G151" s="4">
        <v>367</v>
      </c>
      <c r="H151" s="4">
        <f>C151/G151</f>
        <v>1512.1444141689374</v>
      </c>
      <c r="I151" s="4">
        <v>2353141</v>
      </c>
    </row>
    <row r="152" spans="1:9" ht="12.75">
      <c r="A152">
        <v>8</v>
      </c>
      <c r="B152" s="8" t="s">
        <v>611</v>
      </c>
      <c r="C152" s="4">
        <v>259570</v>
      </c>
      <c r="D152" t="s">
        <v>9</v>
      </c>
      <c r="E152" s="2">
        <v>8</v>
      </c>
      <c r="F152">
        <v>2</v>
      </c>
      <c r="G152" s="4">
        <v>200</v>
      </c>
      <c r="H152" s="4">
        <f>C152/G152</f>
        <v>1297.85</v>
      </c>
      <c r="I152" s="4">
        <v>680292</v>
      </c>
    </row>
    <row r="153" spans="1:9" ht="12.75">
      <c r="A153">
        <v>9</v>
      </c>
      <c r="B153" s="8" t="s">
        <v>591</v>
      </c>
      <c r="C153" s="4">
        <v>255156</v>
      </c>
      <c r="D153" t="s">
        <v>17</v>
      </c>
      <c r="E153">
        <v>43</v>
      </c>
      <c r="F153">
        <v>4</v>
      </c>
      <c r="G153" s="4">
        <v>293</v>
      </c>
      <c r="H153" s="4">
        <f>C153/G153</f>
        <v>870.839590443686</v>
      </c>
      <c r="I153" s="4">
        <v>1870135</v>
      </c>
    </row>
    <row r="154" spans="1:9" ht="12.75">
      <c r="A154">
        <v>10</v>
      </c>
      <c r="B154" s="8" t="s">
        <v>612</v>
      </c>
      <c r="C154" s="4">
        <v>213376</v>
      </c>
      <c r="D154" t="s">
        <v>11</v>
      </c>
      <c r="E154" s="2">
        <v>-42</v>
      </c>
      <c r="F154">
        <v>2</v>
      </c>
      <c r="G154" s="4">
        <v>232</v>
      </c>
      <c r="H154" s="4">
        <f>C154/G154</f>
        <v>919.7241379310345</v>
      </c>
      <c r="I154" s="4">
        <v>869071</v>
      </c>
    </row>
    <row r="155" spans="1:9" ht="12.75">
      <c r="A155">
        <v>11</v>
      </c>
      <c r="B155" s="8" t="s">
        <v>628</v>
      </c>
      <c r="C155" s="4">
        <v>130125</v>
      </c>
      <c r="D155" t="s">
        <v>372</v>
      </c>
      <c r="E155" s="2"/>
      <c r="F155" s="2">
        <v>1</v>
      </c>
      <c r="G155" s="4">
        <v>46</v>
      </c>
      <c r="H155" s="4">
        <f>C155/G155</f>
        <v>2828.804347826087</v>
      </c>
      <c r="I155" s="4">
        <v>130125</v>
      </c>
    </row>
    <row r="156" spans="1:9" ht="12.75">
      <c r="A156">
        <v>12</v>
      </c>
      <c r="B156" s="9" t="s">
        <v>627</v>
      </c>
      <c r="C156" s="4">
        <v>97765</v>
      </c>
      <c r="D156" t="s">
        <v>9</v>
      </c>
      <c r="E156" s="2"/>
      <c r="F156" s="2">
        <v>1</v>
      </c>
      <c r="G156" s="4">
        <v>150</v>
      </c>
      <c r="H156" s="4">
        <f>C156/G156</f>
        <v>651.7666666666667</v>
      </c>
      <c r="I156" s="4">
        <v>97765</v>
      </c>
    </row>
    <row r="157" spans="1:9" ht="12.75">
      <c r="A157">
        <v>13</v>
      </c>
      <c r="B157" s="8" t="s">
        <v>579</v>
      </c>
      <c r="C157" s="4">
        <v>71547</v>
      </c>
      <c r="D157" t="s">
        <v>13</v>
      </c>
      <c r="E157">
        <v>-44</v>
      </c>
      <c r="F157">
        <v>5</v>
      </c>
      <c r="G157" s="4">
        <v>84</v>
      </c>
      <c r="H157" s="4">
        <f>C157/G157</f>
        <v>851.75</v>
      </c>
      <c r="I157" s="4">
        <v>1537888</v>
      </c>
    </row>
    <row r="158" spans="1:9" ht="12.75">
      <c r="A158">
        <v>14</v>
      </c>
      <c r="B158" s="8" t="s">
        <v>544</v>
      </c>
      <c r="C158" s="4">
        <v>68493</v>
      </c>
      <c r="D158" t="s">
        <v>17</v>
      </c>
      <c r="E158">
        <v>-53</v>
      </c>
      <c r="F158">
        <v>8</v>
      </c>
      <c r="G158" s="4">
        <v>143</v>
      </c>
      <c r="H158" s="4">
        <f>C158/G158</f>
        <v>478.97202797202794</v>
      </c>
      <c r="I158" s="4">
        <v>23863341</v>
      </c>
    </row>
    <row r="159" spans="1:9" ht="12.75">
      <c r="A159">
        <v>15</v>
      </c>
      <c r="B159" s="8" t="s">
        <v>599</v>
      </c>
      <c r="C159" s="4">
        <v>67115</v>
      </c>
      <c r="D159" t="s">
        <v>7</v>
      </c>
      <c r="E159">
        <v>74</v>
      </c>
      <c r="F159">
        <v>3</v>
      </c>
      <c r="G159" s="4">
        <v>160</v>
      </c>
      <c r="H159" s="4">
        <f>C159/G159</f>
        <v>419.46875</v>
      </c>
      <c r="I159" s="4">
        <v>327121</v>
      </c>
    </row>
    <row r="160" spans="2:9" ht="12.75">
      <c r="B160" s="8"/>
      <c r="C160" s="5">
        <f>SUM(C145:C159)</f>
        <v>8456532</v>
      </c>
      <c r="G160" s="5">
        <f>SUM(G145:G159)</f>
        <v>4332</v>
      </c>
      <c r="H160" s="5">
        <f>C160/G160</f>
        <v>1952.1080332409972</v>
      </c>
      <c r="I160" s="5">
        <f>SUM(I145:I159)</f>
        <v>113869911</v>
      </c>
    </row>
    <row r="161" spans="1:9" ht="12.75">
      <c r="A161" s="1"/>
      <c r="B161" s="1"/>
      <c r="C161" s="5"/>
      <c r="D161" s="1"/>
      <c r="E161" s="1"/>
      <c r="F161" s="1"/>
      <c r="G161" s="5"/>
      <c r="H161" s="5"/>
      <c r="I161" s="5"/>
    </row>
    <row r="162" spans="1:9" ht="12.75">
      <c r="A162" s="2">
        <v>18</v>
      </c>
      <c r="B162" s="2" t="s">
        <v>618</v>
      </c>
      <c r="C162" s="3">
        <v>24191</v>
      </c>
      <c r="D162" s="2" t="s">
        <v>73</v>
      </c>
      <c r="E162" s="2">
        <v>5</v>
      </c>
      <c r="F162" s="2">
        <v>2</v>
      </c>
      <c r="G162" s="3">
        <v>33</v>
      </c>
      <c r="H162" s="3">
        <f>C162/G162</f>
        <v>733.060606060606</v>
      </c>
      <c r="I162" s="3">
        <v>72455</v>
      </c>
    </row>
    <row r="163" spans="1:9" ht="12.75">
      <c r="A163">
        <v>22</v>
      </c>
      <c r="B163" s="8" t="s">
        <v>472</v>
      </c>
      <c r="C163" s="4">
        <v>8978</v>
      </c>
      <c r="D163" t="s">
        <v>11</v>
      </c>
      <c r="E163">
        <v>69</v>
      </c>
      <c r="F163">
        <v>15</v>
      </c>
      <c r="G163" s="4">
        <v>13</v>
      </c>
      <c r="H163" s="3">
        <f>C163/G163</f>
        <v>690.6153846153846</v>
      </c>
      <c r="I163" s="3">
        <v>7662540</v>
      </c>
    </row>
    <row r="164" spans="1:9" ht="12.75">
      <c r="A164" s="2">
        <v>25</v>
      </c>
      <c r="B164" s="25" t="s">
        <v>622</v>
      </c>
      <c r="C164" s="3">
        <v>5300</v>
      </c>
      <c r="D164" s="2" t="s">
        <v>11</v>
      </c>
      <c r="E164" s="2">
        <v>-70</v>
      </c>
      <c r="F164" s="2">
        <v>2</v>
      </c>
      <c r="G164" s="3">
        <v>14</v>
      </c>
      <c r="H164" s="3">
        <f>C164/G164</f>
        <v>378.57142857142856</v>
      </c>
      <c r="I164" s="3">
        <v>35582</v>
      </c>
    </row>
    <row r="165" spans="1:9" ht="12.75">
      <c r="A165">
        <v>31</v>
      </c>
      <c r="B165" s="8" t="s">
        <v>530</v>
      </c>
      <c r="C165" s="4">
        <v>3086</v>
      </c>
      <c r="D165" t="s">
        <v>17</v>
      </c>
      <c r="E165">
        <v>-51</v>
      </c>
      <c r="F165">
        <v>11</v>
      </c>
      <c r="G165" s="4">
        <v>7</v>
      </c>
      <c r="H165" s="3">
        <f>C165/G165</f>
        <v>440.85714285714283</v>
      </c>
      <c r="I165" s="4">
        <v>4018000</v>
      </c>
    </row>
    <row r="166" spans="1:9" ht="12.75">
      <c r="A166">
        <v>34</v>
      </c>
      <c r="B166" s="8" t="s">
        <v>596</v>
      </c>
      <c r="C166" s="4">
        <v>2343</v>
      </c>
      <c r="D166" t="s">
        <v>597</v>
      </c>
      <c r="E166">
        <v>-79</v>
      </c>
      <c r="F166">
        <v>4</v>
      </c>
      <c r="G166" s="4">
        <v>6</v>
      </c>
      <c r="H166" s="3">
        <f>C166/G166</f>
        <v>390.5</v>
      </c>
      <c r="I166" s="4">
        <v>126762</v>
      </c>
    </row>
    <row r="167" spans="1:9" ht="12.75">
      <c r="A167">
        <v>36</v>
      </c>
      <c r="B167" s="8" t="s">
        <v>560</v>
      </c>
      <c r="C167" s="4">
        <v>1835</v>
      </c>
      <c r="D167" t="s">
        <v>18</v>
      </c>
      <c r="E167">
        <v>4</v>
      </c>
      <c r="F167">
        <v>7</v>
      </c>
      <c r="G167" s="4">
        <v>3</v>
      </c>
      <c r="H167" s="3">
        <f>C167/G167</f>
        <v>611.6666666666666</v>
      </c>
      <c r="I167" s="4">
        <v>591610</v>
      </c>
    </row>
    <row r="168" spans="1:9" ht="12.75">
      <c r="A168">
        <v>37</v>
      </c>
      <c r="B168" s="8" t="s">
        <v>534</v>
      </c>
      <c r="C168" s="4">
        <v>1692</v>
      </c>
      <c r="D168" t="s">
        <v>267</v>
      </c>
      <c r="E168">
        <v>694</v>
      </c>
      <c r="F168">
        <v>9</v>
      </c>
      <c r="G168" s="4">
        <v>3</v>
      </c>
      <c r="H168" s="3">
        <f>C168/G168</f>
        <v>564</v>
      </c>
      <c r="I168" s="3">
        <v>311747</v>
      </c>
    </row>
    <row r="169" spans="1:9" ht="12.75">
      <c r="A169">
        <v>40</v>
      </c>
      <c r="B169" s="8" t="s">
        <v>489</v>
      </c>
      <c r="C169" s="4">
        <v>1401</v>
      </c>
      <c r="D169" t="s">
        <v>10</v>
      </c>
      <c r="E169">
        <v>-48</v>
      </c>
      <c r="F169">
        <v>14</v>
      </c>
      <c r="G169" s="4">
        <v>1</v>
      </c>
      <c r="H169" s="3">
        <f>C169/G169</f>
        <v>1401</v>
      </c>
      <c r="I169" s="3">
        <v>4842593</v>
      </c>
    </row>
    <row r="170" spans="1:9" ht="12.75">
      <c r="A170">
        <v>41</v>
      </c>
      <c r="B170" s="8" t="s">
        <v>439</v>
      </c>
      <c r="C170" s="4">
        <v>1197</v>
      </c>
      <c r="D170" t="s">
        <v>11</v>
      </c>
      <c r="E170">
        <v>-21</v>
      </c>
      <c r="F170">
        <v>18</v>
      </c>
      <c r="G170" s="4">
        <v>3</v>
      </c>
      <c r="H170" s="3">
        <f>C170/G170</f>
        <v>399</v>
      </c>
      <c r="I170" s="3">
        <v>2749812</v>
      </c>
    </row>
    <row r="171" spans="1:9" ht="12.75">
      <c r="A171">
        <v>42</v>
      </c>
      <c r="B171" s="8" t="s">
        <v>561</v>
      </c>
      <c r="C171" s="4">
        <v>1156</v>
      </c>
      <c r="D171" t="s">
        <v>8</v>
      </c>
      <c r="E171">
        <v>-66</v>
      </c>
      <c r="F171">
        <v>7</v>
      </c>
      <c r="G171" s="4">
        <v>3</v>
      </c>
      <c r="H171" s="3">
        <f>C171/G171</f>
        <v>385.3333333333333</v>
      </c>
      <c r="I171" s="4">
        <v>970556</v>
      </c>
    </row>
    <row r="172" spans="1:9" ht="12.75">
      <c r="A172">
        <v>43</v>
      </c>
      <c r="B172" s="8" t="s">
        <v>556</v>
      </c>
      <c r="C172" s="4">
        <v>1139</v>
      </c>
      <c r="D172" t="s">
        <v>557</v>
      </c>
      <c r="E172">
        <v>-78</v>
      </c>
      <c r="F172">
        <v>8</v>
      </c>
      <c r="G172" s="4">
        <v>2</v>
      </c>
      <c r="H172" s="3">
        <f>C172/G172</f>
        <v>569.5</v>
      </c>
      <c r="I172" s="3">
        <v>298995</v>
      </c>
    </row>
    <row r="173" spans="1:9" ht="12.75">
      <c r="A173">
        <v>46</v>
      </c>
      <c r="B173" s="8" t="s">
        <v>619</v>
      </c>
      <c r="C173" s="4">
        <v>950</v>
      </c>
      <c r="D173" t="s">
        <v>620</v>
      </c>
      <c r="E173">
        <v>-72</v>
      </c>
      <c r="F173">
        <v>2</v>
      </c>
      <c r="G173" s="4">
        <v>1</v>
      </c>
      <c r="H173" s="3">
        <f>C173/G173</f>
        <v>950</v>
      </c>
      <c r="I173" s="3">
        <v>7983</v>
      </c>
    </row>
    <row r="174" spans="1:9" ht="12.75">
      <c r="A174">
        <v>49</v>
      </c>
      <c r="B174" s="8" t="s">
        <v>629</v>
      </c>
      <c r="C174" s="4">
        <v>630</v>
      </c>
      <c r="D174" t="s">
        <v>452</v>
      </c>
      <c r="E174">
        <v>-74</v>
      </c>
      <c r="F174">
        <v>3</v>
      </c>
      <c r="G174" s="4">
        <v>2</v>
      </c>
      <c r="H174" s="3">
        <f>C174/G174</f>
        <v>315</v>
      </c>
      <c r="I174" s="3">
        <v>11714</v>
      </c>
    </row>
    <row r="175" spans="1:9" ht="12.75">
      <c r="A175">
        <v>51</v>
      </c>
      <c r="B175" s="8" t="s">
        <v>604</v>
      </c>
      <c r="C175" s="4">
        <v>338</v>
      </c>
      <c r="D175" t="s">
        <v>452</v>
      </c>
      <c r="E175">
        <v>563</v>
      </c>
      <c r="F175">
        <v>3</v>
      </c>
      <c r="G175" s="4">
        <v>2</v>
      </c>
      <c r="H175" s="3">
        <f>C175/G175</f>
        <v>169</v>
      </c>
      <c r="I175" s="3">
        <v>1106</v>
      </c>
    </row>
    <row r="176" spans="3:9" ht="12.75">
      <c r="C176" s="4"/>
      <c r="G176" s="4"/>
      <c r="I176" s="4"/>
    </row>
    <row r="178" ht="12.75">
      <c r="B178" s="1" t="s">
        <v>15</v>
      </c>
    </row>
    <row r="179" ht="12.75">
      <c r="B179" t="s">
        <v>636</v>
      </c>
    </row>
    <row r="181" ht="12.75">
      <c r="B181" t="s">
        <v>637</v>
      </c>
    </row>
    <row r="183" ht="12.75">
      <c r="B183" t="s">
        <v>638</v>
      </c>
    </row>
    <row r="185" ht="12.75">
      <c r="B185" t="s">
        <v>639</v>
      </c>
    </row>
    <row r="189" spans="1:9" s="29" customFormat="1" ht="12.75">
      <c r="A189" s="26"/>
      <c r="B189" s="27" t="s">
        <v>623</v>
      </c>
      <c r="C189" s="28"/>
      <c r="D189" s="26"/>
      <c r="E189" s="26"/>
      <c r="F189" s="26"/>
      <c r="G189" s="28"/>
      <c r="H189" s="26"/>
      <c r="I189" s="26"/>
    </row>
    <row r="190" spans="2:7" ht="12.75">
      <c r="B190" s="8"/>
      <c r="C190" s="4"/>
      <c r="G190" s="4"/>
    </row>
    <row r="191" spans="1:9" ht="12.75">
      <c r="A191" s="1"/>
      <c r="B191" s="10" t="s">
        <v>0</v>
      </c>
      <c r="C191" s="5" t="s">
        <v>1</v>
      </c>
      <c r="D191" s="1" t="s">
        <v>2</v>
      </c>
      <c r="E191" s="1" t="s">
        <v>3</v>
      </c>
      <c r="F191" s="1" t="s">
        <v>4</v>
      </c>
      <c r="G191" s="5" t="s">
        <v>5</v>
      </c>
      <c r="H191" s="1" t="s">
        <v>49</v>
      </c>
      <c r="I191" s="1" t="s">
        <v>427</v>
      </c>
    </row>
    <row r="192" spans="1:9" s="2" customFormat="1" ht="12.75">
      <c r="A192" s="2">
        <v>1</v>
      </c>
      <c r="B192" s="9" t="s">
        <v>624</v>
      </c>
      <c r="C192" s="3">
        <v>7690312</v>
      </c>
      <c r="D192" s="2" t="s">
        <v>17</v>
      </c>
      <c r="F192" s="2">
        <v>1</v>
      </c>
      <c r="G192" s="3">
        <v>488</v>
      </c>
      <c r="H192" s="3">
        <f aca="true" t="shared" si="6" ref="H192:H207">C192/G192</f>
        <v>15758.83606557377</v>
      </c>
      <c r="I192" s="4">
        <v>7690312</v>
      </c>
    </row>
    <row r="193" spans="1:9" ht="12.75">
      <c r="A193" s="2">
        <v>2</v>
      </c>
      <c r="B193" s="9" t="s">
        <v>603</v>
      </c>
      <c r="C193" s="3">
        <v>1818714</v>
      </c>
      <c r="D193" s="2" t="s">
        <v>9</v>
      </c>
      <c r="E193" s="2">
        <v>-11</v>
      </c>
      <c r="F193" s="2">
        <v>4</v>
      </c>
      <c r="G193" s="3">
        <v>490</v>
      </c>
      <c r="H193" s="3">
        <f t="shared" si="6"/>
        <v>3711.661224489796</v>
      </c>
      <c r="I193" s="4">
        <v>13862684</v>
      </c>
    </row>
    <row r="194" spans="1:9" ht="12.75">
      <c r="A194" s="2">
        <v>3</v>
      </c>
      <c r="B194" s="9" t="s">
        <v>568</v>
      </c>
      <c r="C194" s="3">
        <v>1417179</v>
      </c>
      <c r="D194" s="2" t="s">
        <v>444</v>
      </c>
      <c r="E194" s="2">
        <v>40</v>
      </c>
      <c r="F194" s="2">
        <v>7</v>
      </c>
      <c r="G194" s="3">
        <v>377</v>
      </c>
      <c r="H194" s="4">
        <f>C194/G194</f>
        <v>3759.0954907161804</v>
      </c>
      <c r="I194" s="4">
        <v>49641433</v>
      </c>
    </row>
    <row r="195" spans="1:9" ht="12.75">
      <c r="A195" s="2">
        <v>4</v>
      </c>
      <c r="B195" s="9" t="s">
        <v>602</v>
      </c>
      <c r="C195" s="3">
        <v>888578</v>
      </c>
      <c r="D195" s="2" t="s">
        <v>10</v>
      </c>
      <c r="E195" s="2">
        <v>-16</v>
      </c>
      <c r="F195" s="2">
        <v>4</v>
      </c>
      <c r="G195" s="3">
        <v>423</v>
      </c>
      <c r="H195" s="4">
        <f t="shared" si="6"/>
        <v>2100.6572104018915</v>
      </c>
      <c r="I195" s="4">
        <v>10226830</v>
      </c>
    </row>
    <row r="196" spans="1:9" ht="12.75">
      <c r="A196" s="2">
        <v>5</v>
      </c>
      <c r="B196" s="9" t="s">
        <v>625</v>
      </c>
      <c r="C196" s="3">
        <v>850290</v>
      </c>
      <c r="D196" s="2" t="s">
        <v>18</v>
      </c>
      <c r="E196" s="2"/>
      <c r="F196" s="2">
        <v>1</v>
      </c>
      <c r="G196" s="3">
        <v>275</v>
      </c>
      <c r="H196" s="4">
        <f t="shared" si="6"/>
        <v>3091.9636363636364</v>
      </c>
      <c r="I196" s="4">
        <v>850290</v>
      </c>
    </row>
    <row r="197" spans="1:9" ht="12.75">
      <c r="A197" s="2">
        <v>6</v>
      </c>
      <c r="B197" s="9" t="s">
        <v>592</v>
      </c>
      <c r="C197" s="3">
        <v>702520</v>
      </c>
      <c r="D197" s="2" t="s">
        <v>10</v>
      </c>
      <c r="E197" s="2">
        <v>-14</v>
      </c>
      <c r="F197" s="2">
        <v>5</v>
      </c>
      <c r="G197" s="3">
        <v>448</v>
      </c>
      <c r="H197" s="4">
        <f>C197/G197</f>
        <v>1568.125</v>
      </c>
      <c r="I197" s="4">
        <v>8535177</v>
      </c>
    </row>
    <row r="198" spans="1:9" ht="12.75">
      <c r="A198" s="2">
        <v>7</v>
      </c>
      <c r="B198" s="9" t="s">
        <v>613</v>
      </c>
      <c r="C198" s="3">
        <v>630821</v>
      </c>
      <c r="D198" s="2" t="s">
        <v>17</v>
      </c>
      <c r="E198" s="2">
        <v>-25</v>
      </c>
      <c r="F198" s="2">
        <v>3</v>
      </c>
      <c r="G198" s="3">
        <v>421</v>
      </c>
      <c r="H198" s="4">
        <f t="shared" si="6"/>
        <v>1498.3871733966746</v>
      </c>
      <c r="I198" s="4">
        <v>4236858</v>
      </c>
    </row>
    <row r="199" spans="1:9" ht="12.75">
      <c r="A199">
        <v>8</v>
      </c>
      <c r="B199" s="2" t="s">
        <v>614</v>
      </c>
      <c r="C199" s="4">
        <v>602214</v>
      </c>
      <c r="D199" t="s">
        <v>8</v>
      </c>
      <c r="E199" s="2">
        <v>9</v>
      </c>
      <c r="F199">
        <v>3</v>
      </c>
      <c r="G199" s="4">
        <v>358</v>
      </c>
      <c r="H199" s="4">
        <f t="shared" si="6"/>
        <v>1682.1620111731843</v>
      </c>
      <c r="I199" s="4">
        <v>3544518</v>
      </c>
    </row>
    <row r="200" spans="1:9" ht="12.75">
      <c r="A200">
        <v>9</v>
      </c>
      <c r="B200" s="9" t="s">
        <v>626</v>
      </c>
      <c r="C200" s="4">
        <v>485200</v>
      </c>
      <c r="D200" t="s">
        <v>11</v>
      </c>
      <c r="E200" s="2"/>
      <c r="F200">
        <v>1</v>
      </c>
      <c r="G200" s="4">
        <v>210</v>
      </c>
      <c r="H200" s="4">
        <f t="shared" si="6"/>
        <v>2310.4761904761904</v>
      </c>
      <c r="I200" s="4">
        <v>485200</v>
      </c>
    </row>
    <row r="201" spans="1:9" ht="12.75">
      <c r="A201">
        <v>10</v>
      </c>
      <c r="B201" s="9" t="s">
        <v>627</v>
      </c>
      <c r="C201" s="4">
        <v>145758</v>
      </c>
      <c r="D201" t="s">
        <v>9</v>
      </c>
      <c r="E201" s="2">
        <v>49</v>
      </c>
      <c r="F201" s="2">
        <v>2</v>
      </c>
      <c r="G201" s="4">
        <v>150</v>
      </c>
      <c r="H201" s="4">
        <f t="shared" si="6"/>
        <v>971.72</v>
      </c>
      <c r="I201" s="4">
        <v>366722</v>
      </c>
    </row>
    <row r="202" spans="1:9" ht="12.75">
      <c r="A202">
        <v>11</v>
      </c>
      <c r="B202" s="8" t="s">
        <v>583</v>
      </c>
      <c r="C202" s="4">
        <v>122667</v>
      </c>
      <c r="D202" t="s">
        <v>8</v>
      </c>
      <c r="E202" s="2">
        <v>-87</v>
      </c>
      <c r="F202">
        <v>6</v>
      </c>
      <c r="G202" s="4">
        <v>349</v>
      </c>
      <c r="H202" s="4">
        <f t="shared" si="6"/>
        <v>351.4813753581662</v>
      </c>
      <c r="I202" s="4">
        <v>6115896</v>
      </c>
    </row>
    <row r="203" spans="1:9" ht="12.75">
      <c r="A203">
        <v>12</v>
      </c>
      <c r="B203" s="8" t="s">
        <v>628</v>
      </c>
      <c r="C203" s="4">
        <v>81828</v>
      </c>
      <c r="D203" t="s">
        <v>372</v>
      </c>
      <c r="E203" s="2">
        <v>-37</v>
      </c>
      <c r="F203" s="2">
        <v>2</v>
      </c>
      <c r="G203" s="4">
        <v>46</v>
      </c>
      <c r="H203" s="4">
        <f t="shared" si="6"/>
        <v>1778.8695652173913</v>
      </c>
      <c r="I203" s="4">
        <v>347071</v>
      </c>
    </row>
    <row r="204" spans="1:9" ht="12.75">
      <c r="A204">
        <v>13</v>
      </c>
      <c r="B204" s="8" t="s">
        <v>611</v>
      </c>
      <c r="C204" s="4">
        <v>80816</v>
      </c>
      <c r="D204" t="s">
        <v>9</v>
      </c>
      <c r="E204" s="2">
        <v>-69</v>
      </c>
      <c r="F204">
        <v>3</v>
      </c>
      <c r="G204" s="4">
        <v>188</v>
      </c>
      <c r="H204" s="4">
        <f>C204/G204</f>
        <v>429.8723404255319</v>
      </c>
      <c r="I204" s="4">
        <v>843859</v>
      </c>
    </row>
    <row r="205" spans="1:9" ht="12.75">
      <c r="A205">
        <v>14</v>
      </c>
      <c r="B205" s="8" t="s">
        <v>579</v>
      </c>
      <c r="C205" s="4">
        <v>78904</v>
      </c>
      <c r="D205" t="s">
        <v>13</v>
      </c>
      <c r="E205">
        <v>10</v>
      </c>
      <c r="F205">
        <v>6</v>
      </c>
      <c r="G205" s="4">
        <v>44</v>
      </c>
      <c r="H205" s="4">
        <f>C205/G205</f>
        <v>1793.2727272727273</v>
      </c>
      <c r="I205" s="4">
        <v>1682180</v>
      </c>
    </row>
    <row r="206" spans="1:9" ht="12.75">
      <c r="A206">
        <v>15</v>
      </c>
      <c r="B206" s="8" t="s">
        <v>612</v>
      </c>
      <c r="C206" s="4">
        <v>53986</v>
      </c>
      <c r="D206" t="s">
        <v>11</v>
      </c>
      <c r="E206" s="2">
        <v>-75</v>
      </c>
      <c r="F206">
        <v>3</v>
      </c>
      <c r="G206" s="4">
        <v>110</v>
      </c>
      <c r="H206" s="4">
        <f t="shared" si="6"/>
        <v>490.7818181818182</v>
      </c>
      <c r="I206" s="4">
        <v>1001618</v>
      </c>
    </row>
    <row r="207" spans="2:9" ht="12.75">
      <c r="B207" s="8"/>
      <c r="C207" s="5">
        <f>SUM(C192:C206)</f>
        <v>15649787</v>
      </c>
      <c r="G207" s="5">
        <f>SUM(G192:G206)</f>
        <v>4377</v>
      </c>
      <c r="H207" s="5">
        <f t="shared" si="6"/>
        <v>3575.4596755768794</v>
      </c>
      <c r="I207" s="5">
        <f>SUM(I192:I206)</f>
        <v>109430648</v>
      </c>
    </row>
    <row r="208" spans="1:9" ht="12.75">
      <c r="A208" s="1"/>
      <c r="B208" s="1"/>
      <c r="C208" s="5"/>
      <c r="D208" s="1"/>
      <c r="E208" s="1"/>
      <c r="F208" s="1"/>
      <c r="G208" s="5"/>
      <c r="H208" s="5"/>
      <c r="I208" s="5"/>
    </row>
    <row r="209" spans="1:9" ht="12.75">
      <c r="A209">
        <v>22</v>
      </c>
      <c r="B209" s="8" t="s">
        <v>472</v>
      </c>
      <c r="C209" s="4">
        <v>8652</v>
      </c>
      <c r="D209" t="s">
        <v>11</v>
      </c>
      <c r="E209">
        <v>-4</v>
      </c>
      <c r="F209">
        <v>16</v>
      </c>
      <c r="G209" s="4">
        <v>8</v>
      </c>
      <c r="H209" s="3">
        <f>C209/G209</f>
        <v>1081.5</v>
      </c>
      <c r="I209" s="3">
        <v>7685949</v>
      </c>
    </row>
    <row r="210" spans="1:9" ht="12.75">
      <c r="A210" s="2">
        <v>24</v>
      </c>
      <c r="B210" s="2" t="s">
        <v>618</v>
      </c>
      <c r="C210" s="3">
        <v>8276</v>
      </c>
      <c r="D210" s="2" t="s">
        <v>73</v>
      </c>
      <c r="E210" s="2">
        <v>-66</v>
      </c>
      <c r="F210" s="2">
        <v>3</v>
      </c>
      <c r="G210" s="3">
        <v>16</v>
      </c>
      <c r="H210" s="3">
        <f>C210/G210</f>
        <v>517.25</v>
      </c>
      <c r="I210" s="3">
        <v>98963</v>
      </c>
    </row>
    <row r="211" spans="1:9" ht="12.75">
      <c r="A211" s="2">
        <v>26</v>
      </c>
      <c r="B211" s="25" t="s">
        <v>622</v>
      </c>
      <c r="C211" s="3">
        <v>6850</v>
      </c>
      <c r="D211" s="2" t="s">
        <v>11</v>
      </c>
      <c r="E211" s="2">
        <v>29</v>
      </c>
      <c r="F211" s="2">
        <v>3</v>
      </c>
      <c r="G211" s="3">
        <v>11</v>
      </c>
      <c r="H211" s="3">
        <f>C211/G211</f>
        <v>622.7272727272727</v>
      </c>
      <c r="I211" s="3">
        <v>49455</v>
      </c>
    </row>
    <row r="212" spans="1:9" ht="12.75">
      <c r="A212">
        <v>31</v>
      </c>
      <c r="B212" s="8" t="s">
        <v>560</v>
      </c>
      <c r="C212" s="4">
        <v>4592</v>
      </c>
      <c r="D212" t="s">
        <v>18</v>
      </c>
      <c r="E212">
        <v>150</v>
      </c>
      <c r="F212">
        <v>8</v>
      </c>
      <c r="G212" s="4">
        <v>5</v>
      </c>
      <c r="H212" s="3">
        <f>C212/G212</f>
        <v>918.4</v>
      </c>
      <c r="I212" s="4">
        <v>598076</v>
      </c>
    </row>
    <row r="213" spans="1:9" ht="12.75">
      <c r="A213">
        <v>34</v>
      </c>
      <c r="B213" s="8" t="s">
        <v>439</v>
      </c>
      <c r="C213" s="4">
        <v>4212</v>
      </c>
      <c r="D213" t="s">
        <v>11</v>
      </c>
      <c r="E213">
        <v>252</v>
      </c>
      <c r="F213">
        <v>19</v>
      </c>
      <c r="G213" s="4">
        <v>5</v>
      </c>
      <c r="H213" s="3">
        <f>C213/G213</f>
        <v>842.4</v>
      </c>
      <c r="I213" s="3">
        <v>2755828</v>
      </c>
    </row>
    <row r="214" spans="1:9" ht="12.75">
      <c r="A214">
        <v>35</v>
      </c>
      <c r="B214" s="8" t="s">
        <v>596</v>
      </c>
      <c r="C214" s="4">
        <v>3127</v>
      </c>
      <c r="D214" t="s">
        <v>597</v>
      </c>
      <c r="E214">
        <v>34</v>
      </c>
      <c r="F214">
        <v>5</v>
      </c>
      <c r="G214" s="4">
        <v>1</v>
      </c>
      <c r="H214" s="3">
        <f>C214/G214</f>
        <v>3127</v>
      </c>
      <c r="I214" s="4">
        <v>132821</v>
      </c>
    </row>
    <row r="215" spans="1:9" ht="12.75">
      <c r="A215">
        <v>38</v>
      </c>
      <c r="B215" s="8" t="s">
        <v>530</v>
      </c>
      <c r="C215" s="4">
        <v>2076</v>
      </c>
      <c r="D215" t="s">
        <v>17</v>
      </c>
      <c r="E215">
        <v>-33</v>
      </c>
      <c r="F215">
        <v>12</v>
      </c>
      <c r="G215" s="4">
        <v>5</v>
      </c>
      <c r="H215" s="3">
        <f>C215/G215</f>
        <v>415.2</v>
      </c>
      <c r="I215" s="4">
        <v>4024741</v>
      </c>
    </row>
    <row r="216" spans="1:9" ht="12.75">
      <c r="A216">
        <v>40</v>
      </c>
      <c r="B216" s="8" t="s">
        <v>556</v>
      </c>
      <c r="C216" s="4">
        <v>1588</v>
      </c>
      <c r="D216" t="s">
        <v>557</v>
      </c>
      <c r="E216">
        <v>39</v>
      </c>
      <c r="F216">
        <v>9</v>
      </c>
      <c r="G216" s="4">
        <v>3</v>
      </c>
      <c r="H216" s="3">
        <f>C216/G216</f>
        <v>529.3333333333334</v>
      </c>
      <c r="I216" s="3">
        <v>301304</v>
      </c>
    </row>
    <row r="217" spans="1:9" ht="12.75">
      <c r="A217">
        <v>41</v>
      </c>
      <c r="B217" s="8" t="s">
        <v>489</v>
      </c>
      <c r="C217" s="4">
        <v>1587</v>
      </c>
      <c r="D217" t="s">
        <v>10</v>
      </c>
      <c r="E217">
        <v>13</v>
      </c>
      <c r="F217">
        <v>15</v>
      </c>
      <c r="G217" s="4">
        <v>1</v>
      </c>
      <c r="H217" s="3">
        <f>C217/G217</f>
        <v>1587</v>
      </c>
      <c r="I217" s="3">
        <v>4845377</v>
      </c>
    </row>
    <row r="218" spans="1:9" ht="12.75">
      <c r="A218">
        <v>43</v>
      </c>
      <c r="B218" s="8" t="s">
        <v>629</v>
      </c>
      <c r="C218" s="4">
        <v>1364</v>
      </c>
      <c r="D218" t="s">
        <v>452</v>
      </c>
      <c r="E218">
        <v>117</v>
      </c>
      <c r="F218">
        <v>4</v>
      </c>
      <c r="G218" s="4">
        <v>1</v>
      </c>
      <c r="H218" s="3">
        <f>C218/G218</f>
        <v>1364</v>
      </c>
      <c r="I218" s="3">
        <v>14326</v>
      </c>
    </row>
    <row r="219" spans="1:9" ht="12.75">
      <c r="A219">
        <v>44</v>
      </c>
      <c r="B219" s="8" t="s">
        <v>561</v>
      </c>
      <c r="C219" s="4">
        <v>1128</v>
      </c>
      <c r="D219" t="s">
        <v>8</v>
      </c>
      <c r="E219">
        <v>-2</v>
      </c>
      <c r="F219">
        <v>8</v>
      </c>
      <c r="G219" s="4">
        <v>4</v>
      </c>
      <c r="H219" s="3">
        <f>C219/G219</f>
        <v>282</v>
      </c>
      <c r="I219" s="4">
        <v>972448</v>
      </c>
    </row>
    <row r="220" spans="1:9" ht="12.75">
      <c r="A220">
        <v>45</v>
      </c>
      <c r="B220" s="8" t="s">
        <v>604</v>
      </c>
      <c r="C220" s="4">
        <v>878</v>
      </c>
      <c r="D220" t="s">
        <v>452</v>
      </c>
      <c r="E220">
        <v>160</v>
      </c>
      <c r="F220">
        <v>4</v>
      </c>
      <c r="G220" s="4">
        <v>3</v>
      </c>
      <c r="H220" s="3">
        <f>C220/G220</f>
        <v>292.6666666666667</v>
      </c>
      <c r="I220" s="3">
        <v>1984</v>
      </c>
    </row>
    <row r="221" spans="1:9" ht="12.75">
      <c r="A221">
        <v>50</v>
      </c>
      <c r="B221" s="8" t="s">
        <v>534</v>
      </c>
      <c r="C221" s="4">
        <v>522</v>
      </c>
      <c r="D221" t="s">
        <v>267</v>
      </c>
      <c r="E221">
        <v>-69</v>
      </c>
      <c r="F221">
        <v>10</v>
      </c>
      <c r="G221" s="4">
        <v>2</v>
      </c>
      <c r="H221" s="3">
        <f>C221/G221</f>
        <v>261</v>
      </c>
      <c r="I221" s="3">
        <v>312785</v>
      </c>
    </row>
    <row r="222" spans="3:9" ht="12.75">
      <c r="C222" s="4"/>
      <c r="G222" s="4"/>
      <c r="I222" s="4"/>
    </row>
    <row r="224" ht="12.75">
      <c r="B224" s="1" t="s">
        <v>15</v>
      </c>
    </row>
    <row r="225" ht="12.75">
      <c r="B225" t="s">
        <v>630</v>
      </c>
    </row>
    <row r="227" ht="12.75">
      <c r="B227" t="s">
        <v>298</v>
      </c>
    </row>
    <row r="229" ht="12.75">
      <c r="B229" t="s">
        <v>631</v>
      </c>
    </row>
    <row r="231" ht="12.75">
      <c r="B231" t="s">
        <v>632</v>
      </c>
    </row>
    <row r="232" spans="3:9" ht="12.75">
      <c r="C232" s="4"/>
      <c r="G232" s="4"/>
      <c r="I232" s="4"/>
    </row>
    <row r="233" spans="2:9" ht="12.75">
      <c r="B233" t="s">
        <v>633</v>
      </c>
      <c r="C233" s="4"/>
      <c r="G233" s="4"/>
      <c r="I233" s="4"/>
    </row>
    <row r="234" spans="3:9" ht="12.75">
      <c r="C234" s="4"/>
      <c r="G234" s="4"/>
      <c r="I234" s="4"/>
    </row>
    <row r="235" spans="2:9" ht="12.75">
      <c r="B235" t="s">
        <v>634</v>
      </c>
      <c r="C235" s="4"/>
      <c r="G235" s="4"/>
      <c r="I235" s="4"/>
    </row>
    <row r="236" spans="3:9" ht="12.75">
      <c r="C236" s="4"/>
      <c r="G236" s="4"/>
      <c r="I236" s="4"/>
    </row>
    <row r="237" spans="3:9" ht="12.75">
      <c r="C237" s="4"/>
      <c r="G237" s="4"/>
      <c r="I237" s="4"/>
    </row>
    <row r="238" spans="3:9" ht="12.75">
      <c r="C238" s="4"/>
      <c r="G238" s="4"/>
      <c r="I238" s="4"/>
    </row>
    <row r="239" spans="3:9" ht="12.75">
      <c r="C239" s="4"/>
      <c r="G239" s="4"/>
      <c r="I239" s="4"/>
    </row>
    <row r="240" spans="3:9" ht="12.75">
      <c r="C240" s="4"/>
      <c r="G240" s="4"/>
      <c r="I240" s="4"/>
    </row>
    <row r="241" spans="3:9" ht="12.75">
      <c r="C241" s="4"/>
      <c r="G241" s="4"/>
      <c r="I241" s="4"/>
    </row>
    <row r="242" spans="3:9" ht="12.75">
      <c r="C242" s="4"/>
      <c r="G242" s="4"/>
      <c r="I242" s="4"/>
    </row>
    <row r="243" spans="3:9" ht="12.75">
      <c r="C243" s="4"/>
      <c r="G243" s="4"/>
      <c r="I243" s="4"/>
    </row>
    <row r="244" spans="3:9" ht="12.75">
      <c r="C244" s="4"/>
      <c r="G244" s="4"/>
      <c r="I244" s="4"/>
    </row>
    <row r="245" spans="1:9" ht="12.75">
      <c r="A245" s="1"/>
      <c r="B245" s="1"/>
      <c r="C245" s="5"/>
      <c r="D245" s="1"/>
      <c r="E245" s="1"/>
      <c r="F245" s="1"/>
      <c r="G245" s="5"/>
      <c r="H245" s="5"/>
      <c r="I245" s="5"/>
    </row>
    <row r="246" spans="1:9" ht="12.75">
      <c r="A246" s="1"/>
      <c r="B246" s="1"/>
      <c r="C246" s="5"/>
      <c r="D246" s="1"/>
      <c r="E246" s="1"/>
      <c r="F246" s="1"/>
      <c r="G246" s="5"/>
      <c r="H246" s="5"/>
      <c r="I246" s="5"/>
    </row>
    <row r="247" spans="3:9" ht="12.75">
      <c r="C247" s="4"/>
      <c r="G247" s="12"/>
      <c r="I247" s="4"/>
    </row>
    <row r="248" spans="3:9" ht="12.75">
      <c r="C248" s="4"/>
      <c r="G248" s="12"/>
      <c r="I248" s="4"/>
    </row>
    <row r="249" spans="7:9" ht="12.75">
      <c r="G249" s="12"/>
      <c r="I249" s="4"/>
    </row>
    <row r="250" spans="7:9" ht="12.75">
      <c r="G250" s="12"/>
      <c r="I250" s="4"/>
    </row>
    <row r="251" spans="7:9" ht="12.75">
      <c r="G251" s="12"/>
      <c r="I251" s="4"/>
    </row>
    <row r="252" spans="3:9" ht="12.75">
      <c r="C252" s="4"/>
      <c r="G252" s="12"/>
      <c r="I252" s="4"/>
    </row>
    <row r="253" spans="3:9" ht="12.75">
      <c r="C253" s="4"/>
      <c r="G253" s="12"/>
      <c r="I253" s="4"/>
    </row>
    <row r="254" spans="3:9" ht="12.75">
      <c r="C254" s="4"/>
      <c r="G254" s="12"/>
      <c r="I254" s="4"/>
    </row>
    <row r="255" spans="2:9" ht="12.75">
      <c r="B255" s="2"/>
      <c r="C255" s="3"/>
      <c r="G255" s="12"/>
      <c r="I255" s="4"/>
    </row>
    <row r="256" spans="2:9" ht="12.75">
      <c r="B256" s="2"/>
      <c r="C256" s="3"/>
      <c r="G256" s="12"/>
      <c r="I256" s="4"/>
    </row>
    <row r="257" spans="2:9" ht="12.75">
      <c r="B257" s="2"/>
      <c r="C257" s="3"/>
      <c r="G257" s="12"/>
      <c r="I257" s="4"/>
    </row>
    <row r="258" spans="2:9" ht="12.75">
      <c r="B258" s="2"/>
      <c r="C258" s="3"/>
      <c r="G258" s="12"/>
      <c r="I258" s="4"/>
    </row>
    <row r="259" spans="2:9" ht="12.75">
      <c r="B259" s="2"/>
      <c r="C259" s="3"/>
      <c r="G259" s="12"/>
      <c r="I259" s="4"/>
    </row>
    <row r="261" ht="12.75">
      <c r="B261" s="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workbookViewId="0" topLeftCell="A1">
      <selection activeCell="B88" sqref="B88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7109375" style="0" bestFit="1" customWidth="1"/>
    <col min="8" max="8" width="8.57421875" style="0" customWidth="1"/>
    <col min="9" max="9" width="12.57421875" style="0" customWidth="1"/>
  </cols>
  <sheetData>
    <row r="1" ht="12.75">
      <c r="B1" s="1" t="s">
        <v>95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s="2" t="s">
        <v>98</v>
      </c>
      <c r="C4" s="3">
        <v>1317391</v>
      </c>
      <c r="D4" s="2" t="s">
        <v>16</v>
      </c>
      <c r="E4" s="2"/>
      <c r="F4" s="2">
        <v>1</v>
      </c>
      <c r="G4" s="4">
        <f>C4/H4</f>
        <v>3293.4775</v>
      </c>
      <c r="H4" s="2">
        <v>400</v>
      </c>
      <c r="I4" s="3">
        <v>1317391</v>
      </c>
    </row>
    <row r="5" spans="1:9" ht="12.75">
      <c r="A5">
        <v>2</v>
      </c>
      <c r="B5" t="s">
        <v>97</v>
      </c>
      <c r="C5" s="4">
        <v>1111142</v>
      </c>
      <c r="D5" t="s">
        <v>17</v>
      </c>
      <c r="F5">
        <v>1</v>
      </c>
      <c r="G5" s="4">
        <f aca="true" t="shared" si="0" ref="G5:G19">C5/H5</f>
        <v>5611.828282828283</v>
      </c>
      <c r="H5">
        <v>198</v>
      </c>
      <c r="I5" s="4">
        <v>1111142</v>
      </c>
    </row>
    <row r="6" spans="1:9" ht="12.75">
      <c r="A6" s="2">
        <v>3</v>
      </c>
      <c r="B6" s="2" t="s">
        <v>82</v>
      </c>
      <c r="C6" s="3">
        <v>901653</v>
      </c>
      <c r="D6" s="2" t="s">
        <v>16</v>
      </c>
      <c r="E6" s="2">
        <v>-35</v>
      </c>
      <c r="F6" s="2">
        <v>3</v>
      </c>
      <c r="G6" s="4">
        <f t="shared" si="0"/>
        <v>2410.836898395722</v>
      </c>
      <c r="H6" s="2">
        <v>374</v>
      </c>
      <c r="I6" s="3">
        <v>5309318</v>
      </c>
    </row>
    <row r="7" spans="1:9" ht="12.75">
      <c r="A7" s="2">
        <v>4</v>
      </c>
      <c r="B7" s="2" t="s">
        <v>85</v>
      </c>
      <c r="C7" s="4">
        <v>876900</v>
      </c>
      <c r="D7" s="2" t="s">
        <v>10</v>
      </c>
      <c r="E7">
        <v>-28</v>
      </c>
      <c r="F7" s="2">
        <v>2</v>
      </c>
      <c r="G7" s="4">
        <f t="shared" si="0"/>
        <v>2301.5748031496064</v>
      </c>
      <c r="H7" s="2">
        <v>381</v>
      </c>
      <c r="I7" s="4">
        <v>2814506</v>
      </c>
    </row>
    <row r="8" spans="1:9" ht="12.75">
      <c r="A8">
        <v>5</v>
      </c>
      <c r="B8" s="2" t="s">
        <v>96</v>
      </c>
      <c r="C8" s="4">
        <v>693669</v>
      </c>
      <c r="D8" t="s">
        <v>8</v>
      </c>
      <c r="E8" s="2"/>
      <c r="F8" s="2">
        <v>1</v>
      </c>
      <c r="G8" s="4">
        <f t="shared" si="0"/>
        <v>2195.1550632911394</v>
      </c>
      <c r="H8" s="2">
        <v>316</v>
      </c>
      <c r="I8" s="3">
        <v>693669</v>
      </c>
    </row>
    <row r="9" spans="1:9" ht="12.75">
      <c r="A9">
        <v>6</v>
      </c>
      <c r="B9" s="2" t="s">
        <v>46</v>
      </c>
      <c r="C9" s="3">
        <v>572248</v>
      </c>
      <c r="D9" s="2" t="s">
        <v>7</v>
      </c>
      <c r="E9" s="2">
        <v>-19</v>
      </c>
      <c r="F9" s="2">
        <v>5</v>
      </c>
      <c r="G9" s="4">
        <f t="shared" si="0"/>
        <v>2065.8772563176894</v>
      </c>
      <c r="H9" s="2">
        <v>277</v>
      </c>
      <c r="I9" s="3">
        <v>7214142</v>
      </c>
    </row>
    <row r="10" spans="1:9" ht="12.75">
      <c r="A10">
        <v>7</v>
      </c>
      <c r="B10" s="2" t="s">
        <v>86</v>
      </c>
      <c r="C10" s="3">
        <v>533278</v>
      </c>
      <c r="D10" s="2" t="s">
        <v>9</v>
      </c>
      <c r="E10" s="2">
        <v>-35</v>
      </c>
      <c r="F10" s="2">
        <v>2</v>
      </c>
      <c r="G10" s="4">
        <f t="shared" si="0"/>
        <v>1630.8195718654433</v>
      </c>
      <c r="H10" s="2">
        <v>327</v>
      </c>
      <c r="I10" s="4">
        <v>1785837</v>
      </c>
    </row>
    <row r="11" spans="1:9" ht="12.75">
      <c r="A11">
        <v>8</v>
      </c>
      <c r="B11" s="2" t="s">
        <v>61</v>
      </c>
      <c r="C11" s="4">
        <v>475494</v>
      </c>
      <c r="D11" s="2" t="s">
        <v>8</v>
      </c>
      <c r="E11" s="2">
        <v>-32</v>
      </c>
      <c r="F11" s="2">
        <v>4</v>
      </c>
      <c r="G11" s="4">
        <f t="shared" si="0"/>
        <v>1787.5714285714287</v>
      </c>
      <c r="H11" s="2">
        <v>266</v>
      </c>
      <c r="I11" s="4">
        <v>5461976</v>
      </c>
    </row>
    <row r="12" spans="1:9" ht="12.75">
      <c r="A12">
        <v>9</v>
      </c>
      <c r="B12" s="2" t="s">
        <v>33</v>
      </c>
      <c r="C12" s="4">
        <v>312646</v>
      </c>
      <c r="D12" t="s">
        <v>8</v>
      </c>
      <c r="E12" s="2">
        <v>-52</v>
      </c>
      <c r="F12" s="2">
        <v>9</v>
      </c>
      <c r="G12" s="4">
        <f t="shared" si="0"/>
        <v>856.5643835616438</v>
      </c>
      <c r="H12" s="2">
        <v>365</v>
      </c>
      <c r="I12" s="4">
        <v>43008986</v>
      </c>
    </row>
    <row r="13" spans="1:9" ht="12.75">
      <c r="A13">
        <v>10</v>
      </c>
      <c r="B13" s="2" t="s">
        <v>81</v>
      </c>
      <c r="C13" s="4">
        <v>268064</v>
      </c>
      <c r="D13" t="s">
        <v>7</v>
      </c>
      <c r="E13" s="2">
        <v>-55</v>
      </c>
      <c r="F13" s="2">
        <v>3</v>
      </c>
      <c r="G13" s="4">
        <f t="shared" si="0"/>
        <v>1145.5726495726497</v>
      </c>
      <c r="H13" s="2">
        <v>234</v>
      </c>
      <c r="I13" s="4">
        <v>2875957</v>
      </c>
    </row>
    <row r="14" spans="1:9" ht="12.75">
      <c r="A14">
        <v>11</v>
      </c>
      <c r="B14" s="2" t="s">
        <v>62</v>
      </c>
      <c r="C14" s="4">
        <v>182819</v>
      </c>
      <c r="D14" t="s">
        <v>10</v>
      </c>
      <c r="E14" s="2">
        <v>-62</v>
      </c>
      <c r="F14" s="2">
        <v>4</v>
      </c>
      <c r="G14" s="4">
        <f t="shared" si="0"/>
        <v>914.095</v>
      </c>
      <c r="H14" s="2">
        <v>200</v>
      </c>
      <c r="I14" s="4">
        <v>5155997</v>
      </c>
    </row>
    <row r="15" spans="1:9" ht="12.75">
      <c r="A15">
        <v>12</v>
      </c>
      <c r="B15" s="2" t="s">
        <v>80</v>
      </c>
      <c r="C15" s="4">
        <v>178363</v>
      </c>
      <c r="D15" t="s">
        <v>10</v>
      </c>
      <c r="E15" s="2">
        <v>-58</v>
      </c>
      <c r="F15" s="2">
        <v>3</v>
      </c>
      <c r="G15" s="4">
        <f t="shared" si="0"/>
        <v>910.015306122449</v>
      </c>
      <c r="H15" s="2">
        <v>196</v>
      </c>
      <c r="I15" s="4">
        <v>1875913</v>
      </c>
    </row>
    <row r="16" spans="1:9" ht="12.75">
      <c r="A16">
        <v>13</v>
      </c>
      <c r="B16" s="2" t="s">
        <v>88</v>
      </c>
      <c r="C16" s="4">
        <v>159645</v>
      </c>
      <c r="D16" t="s">
        <v>20</v>
      </c>
      <c r="E16" s="2">
        <v>-6</v>
      </c>
      <c r="F16" s="2">
        <v>2</v>
      </c>
      <c r="G16" s="4">
        <f t="shared" si="0"/>
        <v>5912.777777777777</v>
      </c>
      <c r="H16" s="2">
        <v>27</v>
      </c>
      <c r="I16" s="4">
        <v>454362</v>
      </c>
    </row>
    <row r="17" spans="1:9" ht="12.75">
      <c r="A17">
        <v>14</v>
      </c>
      <c r="B17" s="2" t="s">
        <v>47</v>
      </c>
      <c r="C17" s="4">
        <v>153086</v>
      </c>
      <c r="D17" t="s">
        <v>12</v>
      </c>
      <c r="E17" s="2">
        <v>-58</v>
      </c>
      <c r="F17" s="2">
        <v>5</v>
      </c>
      <c r="G17" s="4">
        <f t="shared" si="0"/>
        <v>757.8514851485148</v>
      </c>
      <c r="H17" s="2">
        <v>202</v>
      </c>
      <c r="I17" s="4">
        <v>6741575</v>
      </c>
    </row>
    <row r="18" spans="1:9" ht="12.75">
      <c r="A18">
        <v>15</v>
      </c>
      <c r="B18" s="2" t="s">
        <v>79</v>
      </c>
      <c r="C18" s="4">
        <v>137291</v>
      </c>
      <c r="D18" t="s">
        <v>17</v>
      </c>
      <c r="E18" s="2">
        <v>-44</v>
      </c>
      <c r="F18" s="2">
        <v>6</v>
      </c>
      <c r="G18" s="4">
        <f t="shared" si="0"/>
        <v>508.4851851851852</v>
      </c>
      <c r="H18" s="2">
        <v>270</v>
      </c>
      <c r="I18" s="4">
        <v>5806791</v>
      </c>
    </row>
    <row r="19" spans="1:9" ht="12.75">
      <c r="A19" s="1"/>
      <c r="B19" s="1" t="s">
        <v>14</v>
      </c>
      <c r="C19" s="5">
        <f>SUM(C4:C18)</f>
        <v>7873689</v>
      </c>
      <c r="D19" s="1"/>
      <c r="E19" s="1"/>
      <c r="F19" s="1"/>
      <c r="G19" s="5">
        <f t="shared" si="0"/>
        <v>1952.3156459211505</v>
      </c>
      <c r="H19" s="6">
        <f>SUM(H4:H18)</f>
        <v>4033</v>
      </c>
      <c r="I19" s="5">
        <f>SUM(I4:I18)</f>
        <v>91627562</v>
      </c>
    </row>
    <row r="20" spans="1:9" ht="12.75">
      <c r="A20" s="1"/>
      <c r="B20" s="1"/>
      <c r="C20" s="5"/>
      <c r="D20" s="1"/>
      <c r="E20" s="1"/>
      <c r="F20" s="1"/>
      <c r="G20" s="1"/>
      <c r="H20" s="1"/>
      <c r="I20" s="5"/>
    </row>
    <row r="21" spans="1:9" ht="12.75">
      <c r="A21">
        <v>19</v>
      </c>
      <c r="B21" t="s">
        <v>78</v>
      </c>
      <c r="C21" s="4">
        <v>69197</v>
      </c>
      <c r="D21" t="s">
        <v>75</v>
      </c>
      <c r="E21">
        <v>-63</v>
      </c>
      <c r="F21" s="2">
        <v>3</v>
      </c>
      <c r="G21" s="13">
        <f aca="true" t="shared" si="1" ref="G21:G34">C21/H21</f>
        <v>1153.2833333333333</v>
      </c>
      <c r="H21" s="4">
        <v>60</v>
      </c>
      <c r="I21" s="4">
        <v>879696</v>
      </c>
    </row>
    <row r="22" spans="1:9" ht="12.75">
      <c r="A22">
        <v>21</v>
      </c>
      <c r="B22" t="s">
        <v>34</v>
      </c>
      <c r="C22" s="4">
        <v>55268</v>
      </c>
      <c r="D22" t="s">
        <v>9</v>
      </c>
      <c r="E22">
        <v>-49</v>
      </c>
      <c r="F22" s="2">
        <v>9</v>
      </c>
      <c r="G22" s="13">
        <f t="shared" si="1"/>
        <v>516.5233644859813</v>
      </c>
      <c r="H22" s="4">
        <v>107</v>
      </c>
      <c r="I22" s="4">
        <v>2604205</v>
      </c>
    </row>
    <row r="23" spans="1:9" ht="12.75">
      <c r="A23">
        <v>22</v>
      </c>
      <c r="B23" t="s">
        <v>60</v>
      </c>
      <c r="C23" s="4">
        <v>45925</v>
      </c>
      <c r="D23" t="s">
        <v>11</v>
      </c>
      <c r="E23">
        <v>-35</v>
      </c>
      <c r="F23" s="2">
        <v>4</v>
      </c>
      <c r="G23" s="13">
        <f t="shared" si="1"/>
        <v>1093.452380952381</v>
      </c>
      <c r="H23" s="4">
        <v>42</v>
      </c>
      <c r="I23" s="4">
        <v>718147</v>
      </c>
    </row>
    <row r="24" spans="1:9" ht="12.75">
      <c r="A24">
        <v>24</v>
      </c>
      <c r="B24" t="s">
        <v>29</v>
      </c>
      <c r="C24" s="4">
        <v>40816</v>
      </c>
      <c r="D24" t="s">
        <v>9</v>
      </c>
      <c r="E24">
        <v>-48</v>
      </c>
      <c r="F24" s="2">
        <v>12</v>
      </c>
      <c r="G24" s="13">
        <f t="shared" si="1"/>
        <v>420.78350515463916</v>
      </c>
      <c r="H24" s="4">
        <v>97</v>
      </c>
      <c r="I24" s="4">
        <v>48493129</v>
      </c>
    </row>
    <row r="25" spans="1:9" ht="12.75">
      <c r="A25">
        <v>25</v>
      </c>
      <c r="B25" t="s">
        <v>28</v>
      </c>
      <c r="C25" s="4">
        <v>39138</v>
      </c>
      <c r="D25" t="s">
        <v>10</v>
      </c>
      <c r="E25">
        <v>-16</v>
      </c>
      <c r="F25" s="2">
        <v>13</v>
      </c>
      <c r="G25" s="13">
        <f t="shared" si="1"/>
        <v>767.4117647058823</v>
      </c>
      <c r="H25" s="4">
        <v>51</v>
      </c>
      <c r="I25" s="4">
        <v>5197149</v>
      </c>
    </row>
    <row r="26" spans="1:9" ht="12.75">
      <c r="A26">
        <v>26</v>
      </c>
      <c r="B26" t="s">
        <v>44</v>
      </c>
      <c r="C26" s="4">
        <v>38500</v>
      </c>
      <c r="D26" t="s">
        <v>18</v>
      </c>
      <c r="E26">
        <v>-66</v>
      </c>
      <c r="F26" s="2">
        <v>5</v>
      </c>
      <c r="G26" s="13">
        <f t="shared" si="1"/>
        <v>785.7142857142857</v>
      </c>
      <c r="H26" s="4">
        <v>49</v>
      </c>
      <c r="I26" s="4">
        <v>2320599</v>
      </c>
    </row>
    <row r="27" spans="1:9" ht="12.75">
      <c r="A27">
        <v>27</v>
      </c>
      <c r="B27" t="s">
        <v>102</v>
      </c>
      <c r="C27" s="4">
        <v>32397</v>
      </c>
      <c r="D27" t="s">
        <v>103</v>
      </c>
      <c r="F27" s="2">
        <v>1</v>
      </c>
      <c r="G27" s="13">
        <f t="shared" si="1"/>
        <v>2699.75</v>
      </c>
      <c r="H27" s="4">
        <v>12</v>
      </c>
      <c r="I27" s="4">
        <v>32397</v>
      </c>
    </row>
    <row r="28" spans="1:9" ht="12.75">
      <c r="A28">
        <v>30</v>
      </c>
      <c r="B28" t="s">
        <v>39</v>
      </c>
      <c r="C28" s="4">
        <v>15741</v>
      </c>
      <c r="D28" t="s">
        <v>11</v>
      </c>
      <c r="E28">
        <v>-6</v>
      </c>
      <c r="F28" s="2">
        <v>11</v>
      </c>
      <c r="G28" s="13">
        <f t="shared" si="1"/>
        <v>357.75</v>
      </c>
      <c r="H28" s="4">
        <v>44</v>
      </c>
      <c r="I28" s="4">
        <v>3431259</v>
      </c>
    </row>
    <row r="29" spans="1:9" ht="12.75">
      <c r="A29">
        <v>32</v>
      </c>
      <c r="B29" t="s">
        <v>37</v>
      </c>
      <c r="C29" s="4">
        <v>8306</v>
      </c>
      <c r="D29" t="s">
        <v>7</v>
      </c>
      <c r="E29">
        <v>-68</v>
      </c>
      <c r="F29" s="2">
        <v>8</v>
      </c>
      <c r="G29" s="13">
        <f t="shared" si="1"/>
        <v>145.71929824561403</v>
      </c>
      <c r="H29" s="4">
        <v>57</v>
      </c>
      <c r="I29" s="4">
        <v>1307594</v>
      </c>
    </row>
    <row r="30" spans="1:9" ht="12.75">
      <c r="A30">
        <v>37</v>
      </c>
      <c r="B30" t="s">
        <v>22</v>
      </c>
      <c r="C30" s="4">
        <v>3125</v>
      </c>
      <c r="D30" t="s">
        <v>13</v>
      </c>
      <c r="E30">
        <v>-14</v>
      </c>
      <c r="F30" s="2">
        <v>20</v>
      </c>
      <c r="G30" s="13">
        <f t="shared" si="1"/>
        <v>84.45945945945945</v>
      </c>
      <c r="H30" s="4">
        <v>37</v>
      </c>
      <c r="I30" s="4">
        <v>842908</v>
      </c>
    </row>
    <row r="31" spans="1:9" ht="12.75">
      <c r="A31">
        <v>46</v>
      </c>
      <c r="B31" t="s">
        <v>32</v>
      </c>
      <c r="C31" s="4">
        <v>893</v>
      </c>
      <c r="D31" t="s">
        <v>20</v>
      </c>
      <c r="E31">
        <v>42</v>
      </c>
      <c r="F31" s="2">
        <v>10</v>
      </c>
      <c r="G31" s="13">
        <f t="shared" si="1"/>
        <v>893</v>
      </c>
      <c r="H31" s="4">
        <v>1</v>
      </c>
      <c r="I31" s="4">
        <v>35912</v>
      </c>
    </row>
    <row r="32" spans="1:9" ht="12.75">
      <c r="A32">
        <v>50</v>
      </c>
      <c r="B32" t="s">
        <v>94</v>
      </c>
      <c r="C32" s="4">
        <v>225</v>
      </c>
      <c r="D32" t="s">
        <v>76</v>
      </c>
      <c r="E32">
        <v>-98</v>
      </c>
      <c r="F32" s="2">
        <v>2</v>
      </c>
      <c r="G32" s="13">
        <f t="shared" si="1"/>
        <v>75</v>
      </c>
      <c r="H32" s="4">
        <v>3</v>
      </c>
      <c r="I32" s="4">
        <v>21370</v>
      </c>
    </row>
    <row r="33" spans="1:9" ht="12.75">
      <c r="A33">
        <v>51</v>
      </c>
      <c r="B33" t="s">
        <v>69</v>
      </c>
      <c r="C33" s="4">
        <v>189</v>
      </c>
      <c r="D33" t="s">
        <v>74</v>
      </c>
      <c r="E33">
        <v>-93</v>
      </c>
      <c r="F33" s="2">
        <v>15</v>
      </c>
      <c r="G33" s="13">
        <f t="shared" si="1"/>
        <v>189</v>
      </c>
      <c r="H33" s="4">
        <v>1</v>
      </c>
      <c r="I33" s="4">
        <v>80820</v>
      </c>
    </row>
    <row r="34" spans="1:9" ht="12.75">
      <c r="A34">
        <v>53</v>
      </c>
      <c r="B34" t="s">
        <v>70</v>
      </c>
      <c r="C34" s="4">
        <v>20</v>
      </c>
      <c r="D34" t="s">
        <v>20</v>
      </c>
      <c r="E34">
        <v>0</v>
      </c>
      <c r="F34" s="2">
        <v>12</v>
      </c>
      <c r="G34" s="13">
        <f t="shared" si="1"/>
        <v>20</v>
      </c>
      <c r="H34" s="4">
        <v>1</v>
      </c>
      <c r="I34" s="4">
        <v>22906</v>
      </c>
    </row>
    <row r="35" spans="3:9" ht="12.75">
      <c r="C35" s="4"/>
      <c r="F35" s="2"/>
      <c r="G35" s="13"/>
      <c r="H35" s="4"/>
      <c r="I35" s="4"/>
    </row>
    <row r="36" spans="2:9" ht="12.75">
      <c r="B36" s="1" t="s">
        <v>15</v>
      </c>
      <c r="C36" s="7"/>
      <c r="I36" s="7"/>
    </row>
    <row r="37" spans="2:9" ht="12.75">
      <c r="B37" t="s">
        <v>99</v>
      </c>
      <c r="C37" s="7"/>
      <c r="I37" s="7"/>
    </row>
    <row r="39" ht="12.75">
      <c r="B39" t="s">
        <v>100</v>
      </c>
    </row>
    <row r="41" ht="12.75">
      <c r="B41" t="s">
        <v>101</v>
      </c>
    </row>
    <row r="42" ht="12.75">
      <c r="B42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ht="12.75">
      <c r="B45" s="1" t="s">
        <v>112</v>
      </c>
    </row>
    <row r="47" spans="2:9" ht="12.75">
      <c r="B47" s="1" t="s">
        <v>0</v>
      </c>
      <c r="C47" s="1" t="s">
        <v>1</v>
      </c>
      <c r="D47" s="1" t="s">
        <v>2</v>
      </c>
      <c r="E47" s="1" t="s">
        <v>3</v>
      </c>
      <c r="F47" s="1" t="s">
        <v>4</v>
      </c>
      <c r="G47" s="1" t="s">
        <v>49</v>
      </c>
      <c r="H47" s="1" t="s">
        <v>5</v>
      </c>
      <c r="I47" s="1" t="s">
        <v>6</v>
      </c>
    </row>
    <row r="48" spans="1:9" ht="12.75">
      <c r="A48" s="2">
        <v>1</v>
      </c>
      <c r="B48" s="2" t="s">
        <v>104</v>
      </c>
      <c r="C48" s="3">
        <v>3173867</v>
      </c>
      <c r="D48" s="2" t="s">
        <v>8</v>
      </c>
      <c r="E48" s="2"/>
      <c r="F48" s="2">
        <v>1</v>
      </c>
      <c r="G48" s="4">
        <f aca="true" t="shared" si="2" ref="G48:G63">C48/H48</f>
        <v>6211.090019569471</v>
      </c>
      <c r="H48" s="2">
        <v>511</v>
      </c>
      <c r="I48" s="3">
        <v>3173867</v>
      </c>
    </row>
    <row r="49" spans="1:9" ht="12.75">
      <c r="A49">
        <v>2</v>
      </c>
      <c r="B49" t="s">
        <v>105</v>
      </c>
      <c r="C49" s="4">
        <v>2219978</v>
      </c>
      <c r="D49" t="s">
        <v>7</v>
      </c>
      <c r="F49">
        <v>1</v>
      </c>
      <c r="G49" s="4">
        <f t="shared" si="2"/>
        <v>6894.341614906833</v>
      </c>
      <c r="H49">
        <v>322</v>
      </c>
      <c r="I49" s="4">
        <v>2219978</v>
      </c>
    </row>
    <row r="50" spans="1:9" ht="12.75">
      <c r="A50" s="2">
        <v>3</v>
      </c>
      <c r="B50" s="2" t="s">
        <v>106</v>
      </c>
      <c r="C50" s="3">
        <v>1735839</v>
      </c>
      <c r="D50" s="2" t="s">
        <v>17</v>
      </c>
      <c r="E50" s="2"/>
      <c r="F50" s="2">
        <v>1</v>
      </c>
      <c r="G50" s="4">
        <f t="shared" si="2"/>
        <v>5617.601941747573</v>
      </c>
      <c r="H50" s="2">
        <v>309</v>
      </c>
      <c r="I50" s="3">
        <v>1735839</v>
      </c>
    </row>
    <row r="51" spans="1:9" ht="12.75">
      <c r="A51" s="2">
        <v>4</v>
      </c>
      <c r="B51" s="2" t="s">
        <v>97</v>
      </c>
      <c r="C51" s="4">
        <v>1150472</v>
      </c>
      <c r="D51" s="2" t="s">
        <v>17</v>
      </c>
      <c r="E51">
        <v>4</v>
      </c>
      <c r="F51" s="2">
        <v>2</v>
      </c>
      <c r="G51" s="4">
        <f t="shared" si="2"/>
        <v>4565.3650793650795</v>
      </c>
      <c r="H51" s="2">
        <v>252</v>
      </c>
      <c r="I51" s="4">
        <v>3024681</v>
      </c>
    </row>
    <row r="52" spans="1:9" ht="12.75">
      <c r="A52">
        <v>5</v>
      </c>
      <c r="B52" s="2" t="s">
        <v>98</v>
      </c>
      <c r="C52" s="4">
        <v>585485</v>
      </c>
      <c r="D52" t="s">
        <v>16</v>
      </c>
      <c r="E52" s="2">
        <v>-56</v>
      </c>
      <c r="F52" s="2">
        <v>2</v>
      </c>
      <c r="G52" s="4">
        <f t="shared" si="2"/>
        <v>1449.220297029703</v>
      </c>
      <c r="H52" s="2">
        <v>404</v>
      </c>
      <c r="I52" s="3">
        <v>2115169</v>
      </c>
    </row>
    <row r="53" spans="1:9" ht="12.75">
      <c r="A53">
        <v>6</v>
      </c>
      <c r="B53" s="2" t="s">
        <v>85</v>
      </c>
      <c r="C53" s="3">
        <v>521566</v>
      </c>
      <c r="D53" s="2" t="s">
        <v>10</v>
      </c>
      <c r="E53" s="2">
        <v>-41</v>
      </c>
      <c r="F53" s="2">
        <v>3</v>
      </c>
      <c r="G53" s="4">
        <f t="shared" si="2"/>
        <v>1529.5190615835777</v>
      </c>
      <c r="H53" s="2">
        <v>341</v>
      </c>
      <c r="I53" s="3">
        <v>3779184</v>
      </c>
    </row>
    <row r="54" spans="1:9" ht="12.75">
      <c r="A54">
        <v>7</v>
      </c>
      <c r="B54" s="2" t="s">
        <v>82</v>
      </c>
      <c r="C54" s="3">
        <v>400776</v>
      </c>
      <c r="D54" s="2" t="s">
        <v>16</v>
      </c>
      <c r="E54" s="2">
        <v>-56</v>
      </c>
      <c r="F54" s="2">
        <v>4</v>
      </c>
      <c r="G54" s="4">
        <f t="shared" si="2"/>
        <v>1196.3462686567163</v>
      </c>
      <c r="H54" s="2">
        <v>335</v>
      </c>
      <c r="I54" s="4">
        <v>5983837</v>
      </c>
    </row>
    <row r="55" spans="1:9" ht="12.75">
      <c r="A55">
        <v>8</v>
      </c>
      <c r="B55" s="2" t="s">
        <v>96</v>
      </c>
      <c r="C55" s="4">
        <v>387238</v>
      </c>
      <c r="D55" s="2" t="s">
        <v>8</v>
      </c>
      <c r="E55" s="2">
        <v>-44</v>
      </c>
      <c r="F55" s="2">
        <v>2</v>
      </c>
      <c r="G55" s="4">
        <f t="shared" si="2"/>
        <v>1177.015197568389</v>
      </c>
      <c r="H55" s="2">
        <v>329</v>
      </c>
      <c r="I55" s="4">
        <v>1489265</v>
      </c>
    </row>
    <row r="56" spans="1:9" ht="12.75">
      <c r="A56">
        <v>9</v>
      </c>
      <c r="B56" s="2" t="s">
        <v>46</v>
      </c>
      <c r="C56" s="4">
        <v>367113</v>
      </c>
      <c r="D56" t="s">
        <v>7</v>
      </c>
      <c r="E56" s="2">
        <v>-36</v>
      </c>
      <c r="F56" s="2">
        <v>6</v>
      </c>
      <c r="G56" s="4">
        <f t="shared" si="2"/>
        <v>1395.8669201520913</v>
      </c>
      <c r="H56" s="2">
        <v>263</v>
      </c>
      <c r="I56" s="4">
        <v>7960790</v>
      </c>
    </row>
    <row r="57" spans="1:9" ht="12.75">
      <c r="A57">
        <v>10</v>
      </c>
      <c r="B57" s="2" t="s">
        <v>61</v>
      </c>
      <c r="C57" s="4">
        <v>279239</v>
      </c>
      <c r="D57" t="s">
        <v>8</v>
      </c>
      <c r="E57" s="2">
        <v>-41</v>
      </c>
      <c r="F57" s="2">
        <v>5</v>
      </c>
      <c r="G57" s="4">
        <f t="shared" si="2"/>
        <v>1135.1178861788617</v>
      </c>
      <c r="H57" s="2">
        <v>246</v>
      </c>
      <c r="I57" s="4">
        <v>6074165</v>
      </c>
    </row>
    <row r="58" spans="1:9" ht="12.75">
      <c r="A58">
        <v>11</v>
      </c>
      <c r="B58" s="2" t="s">
        <v>86</v>
      </c>
      <c r="C58" s="4">
        <v>179411</v>
      </c>
      <c r="D58" t="s">
        <v>9</v>
      </c>
      <c r="E58" s="2">
        <v>-66</v>
      </c>
      <c r="F58" s="2">
        <v>3</v>
      </c>
      <c r="G58" s="4">
        <f t="shared" si="2"/>
        <v>763.4510638297872</v>
      </c>
      <c r="H58" s="2">
        <v>235</v>
      </c>
      <c r="I58" s="4">
        <v>2209370</v>
      </c>
    </row>
    <row r="59" spans="1:9" ht="12.75">
      <c r="A59">
        <v>12</v>
      </c>
      <c r="B59" s="2" t="s">
        <v>33</v>
      </c>
      <c r="C59" s="4">
        <v>165455</v>
      </c>
      <c r="D59" t="s">
        <v>8</v>
      </c>
      <c r="E59" s="2">
        <v>-47</v>
      </c>
      <c r="F59" s="2">
        <v>10</v>
      </c>
      <c r="G59" s="4">
        <f t="shared" si="2"/>
        <v>483.7865497076023</v>
      </c>
      <c r="H59" s="2">
        <v>342</v>
      </c>
      <c r="I59" s="4">
        <v>43239634</v>
      </c>
    </row>
    <row r="60" spans="1:9" ht="12.75">
      <c r="A60">
        <v>13</v>
      </c>
      <c r="B60" s="2" t="s">
        <v>88</v>
      </c>
      <c r="C60" s="4">
        <v>132740</v>
      </c>
      <c r="D60" t="s">
        <v>20</v>
      </c>
      <c r="E60" s="2">
        <v>-17</v>
      </c>
      <c r="F60" s="2">
        <v>3</v>
      </c>
      <c r="G60" s="4">
        <f t="shared" si="2"/>
        <v>3587.5675675675675</v>
      </c>
      <c r="H60" s="2">
        <v>37</v>
      </c>
      <c r="I60" s="4">
        <v>720770</v>
      </c>
    </row>
    <row r="61" spans="1:9" ht="12.75">
      <c r="A61">
        <v>14</v>
      </c>
      <c r="B61" s="2" t="s">
        <v>92</v>
      </c>
      <c r="C61" s="4">
        <v>90814</v>
      </c>
      <c r="D61" t="s">
        <v>87</v>
      </c>
      <c r="E61" s="2">
        <v>-27</v>
      </c>
      <c r="F61" s="2">
        <v>3</v>
      </c>
      <c r="G61" s="4">
        <f t="shared" si="2"/>
        <v>2751.939393939394</v>
      </c>
      <c r="H61" s="2">
        <v>33</v>
      </c>
      <c r="I61" s="4">
        <v>563142</v>
      </c>
    </row>
    <row r="62" spans="1:9" ht="12.75">
      <c r="A62">
        <v>15</v>
      </c>
      <c r="B62" s="2" t="s">
        <v>107</v>
      </c>
      <c r="C62" s="4">
        <v>80915</v>
      </c>
      <c r="D62" t="s">
        <v>9</v>
      </c>
      <c r="E62" s="2"/>
      <c r="F62" s="2">
        <v>1</v>
      </c>
      <c r="G62" s="4">
        <f t="shared" si="2"/>
        <v>358.03097345132744</v>
      </c>
      <c r="H62" s="2">
        <v>226</v>
      </c>
      <c r="I62" s="4">
        <v>80915</v>
      </c>
    </row>
    <row r="63" spans="1:9" ht="12.75">
      <c r="A63" s="1"/>
      <c r="B63" s="1" t="s">
        <v>14</v>
      </c>
      <c r="C63" s="5">
        <f>SUM(C48:C62)</f>
        <v>11470908</v>
      </c>
      <c r="D63" s="1"/>
      <c r="E63" s="1"/>
      <c r="F63" s="1"/>
      <c r="G63" s="5">
        <f t="shared" si="2"/>
        <v>2740.95770609319</v>
      </c>
      <c r="H63" s="16">
        <f>SUM(H48:H62)</f>
        <v>4185</v>
      </c>
      <c r="I63" s="5">
        <f>SUM(I48:I62)</f>
        <v>84370606</v>
      </c>
    </row>
    <row r="64" spans="1:9" ht="12.75">
      <c r="A64" s="1"/>
      <c r="B64" s="1"/>
      <c r="C64" s="5"/>
      <c r="D64" s="1"/>
      <c r="E64" s="1"/>
      <c r="F64" s="1"/>
      <c r="G64" s="1"/>
      <c r="H64" s="1"/>
      <c r="I64" s="5"/>
    </row>
    <row r="65" spans="1:9" ht="12.75">
      <c r="A65">
        <v>19</v>
      </c>
      <c r="B65" t="s">
        <v>115</v>
      </c>
      <c r="C65" s="4">
        <v>69129</v>
      </c>
      <c r="D65" t="s">
        <v>118</v>
      </c>
      <c r="F65" s="2">
        <v>1</v>
      </c>
      <c r="G65" s="13">
        <f>C65/H65</f>
        <v>843.0365853658536</v>
      </c>
      <c r="H65" s="4">
        <v>82</v>
      </c>
      <c r="I65" s="4">
        <v>69129</v>
      </c>
    </row>
    <row r="66" spans="1:9" ht="12.75">
      <c r="A66">
        <v>20</v>
      </c>
      <c r="B66" t="s">
        <v>28</v>
      </c>
      <c r="C66" s="4">
        <v>63092</v>
      </c>
      <c r="D66" t="s">
        <v>10</v>
      </c>
      <c r="E66">
        <v>61</v>
      </c>
      <c r="F66" s="2">
        <v>14</v>
      </c>
      <c r="G66" s="13">
        <f aca="true" t="shared" si="3" ref="G66:G81">C66/H66</f>
        <v>1237.0980392156862</v>
      </c>
      <c r="H66" s="4">
        <v>51</v>
      </c>
      <c r="I66" s="4">
        <v>5325297</v>
      </c>
    </row>
    <row r="67" spans="1:9" ht="12.75">
      <c r="A67">
        <v>22</v>
      </c>
      <c r="B67" t="s">
        <v>34</v>
      </c>
      <c r="C67" s="4">
        <v>54525</v>
      </c>
      <c r="D67" t="s">
        <v>9</v>
      </c>
      <c r="E67">
        <v>-1</v>
      </c>
      <c r="F67" s="2">
        <v>10</v>
      </c>
      <c r="G67" s="13">
        <f t="shared" si="3"/>
        <v>454.375</v>
      </c>
      <c r="H67" s="4">
        <v>120</v>
      </c>
      <c r="I67" s="4">
        <v>2698669</v>
      </c>
    </row>
    <row r="68" spans="1:9" ht="12.75">
      <c r="A68">
        <v>27</v>
      </c>
      <c r="B68" t="s">
        <v>78</v>
      </c>
      <c r="C68" s="4">
        <v>31045</v>
      </c>
      <c r="D68" t="s">
        <v>75</v>
      </c>
      <c r="E68">
        <v>-55</v>
      </c>
      <c r="F68" s="2">
        <v>4</v>
      </c>
      <c r="G68" s="13">
        <f t="shared" si="3"/>
        <v>913.0882352941177</v>
      </c>
      <c r="H68" s="4">
        <v>34</v>
      </c>
      <c r="I68" s="4">
        <v>954180</v>
      </c>
    </row>
    <row r="69" spans="1:9" ht="12.75">
      <c r="A69">
        <v>29</v>
      </c>
      <c r="B69" t="s">
        <v>102</v>
      </c>
      <c r="C69" s="4">
        <v>30115</v>
      </c>
      <c r="D69" t="s">
        <v>103</v>
      </c>
      <c r="E69">
        <v>-7</v>
      </c>
      <c r="F69" s="2">
        <v>2</v>
      </c>
      <c r="G69" s="13">
        <f t="shared" si="3"/>
        <v>2316.5384615384614</v>
      </c>
      <c r="H69" s="4">
        <v>13</v>
      </c>
      <c r="I69" s="4">
        <v>89294</v>
      </c>
    </row>
    <row r="70" spans="1:9" ht="12.75">
      <c r="A70">
        <v>30</v>
      </c>
      <c r="B70" t="s">
        <v>29</v>
      </c>
      <c r="C70" s="4">
        <v>26169</v>
      </c>
      <c r="D70" t="s">
        <v>9</v>
      </c>
      <c r="E70">
        <v>-36</v>
      </c>
      <c r="F70" s="2">
        <v>13</v>
      </c>
      <c r="G70" s="13">
        <f t="shared" si="3"/>
        <v>373.84285714285716</v>
      </c>
      <c r="H70" s="4">
        <v>70</v>
      </c>
      <c r="I70" s="4">
        <v>48522707</v>
      </c>
    </row>
    <row r="71" spans="1:9" ht="12.75">
      <c r="A71">
        <v>31</v>
      </c>
      <c r="B71" t="s">
        <v>44</v>
      </c>
      <c r="C71" s="4">
        <v>25534</v>
      </c>
      <c r="D71" t="s">
        <v>18</v>
      </c>
      <c r="E71">
        <v>-34</v>
      </c>
      <c r="F71" s="2">
        <v>6</v>
      </c>
      <c r="G71" s="13">
        <f t="shared" si="3"/>
        <v>945.7037037037037</v>
      </c>
      <c r="H71" s="4">
        <v>27</v>
      </c>
      <c r="I71" s="4">
        <v>2371509</v>
      </c>
    </row>
    <row r="72" spans="1:9" ht="12.75">
      <c r="A72">
        <v>32</v>
      </c>
      <c r="B72" t="s">
        <v>60</v>
      </c>
      <c r="C72" s="4">
        <v>23802</v>
      </c>
      <c r="D72" t="s">
        <v>11</v>
      </c>
      <c r="E72">
        <v>-48</v>
      </c>
      <c r="F72" s="2">
        <v>5</v>
      </c>
      <c r="G72" s="13">
        <f t="shared" si="3"/>
        <v>991.75</v>
      </c>
      <c r="H72" s="4">
        <v>24</v>
      </c>
      <c r="I72" s="4">
        <v>772405</v>
      </c>
    </row>
    <row r="73" spans="1:9" ht="12.75">
      <c r="A73">
        <v>36</v>
      </c>
      <c r="B73" t="s">
        <v>39</v>
      </c>
      <c r="C73" s="4">
        <v>8393</v>
      </c>
      <c r="D73" t="s">
        <v>11</v>
      </c>
      <c r="E73">
        <v>-47</v>
      </c>
      <c r="F73" s="2">
        <v>12</v>
      </c>
      <c r="G73" s="13">
        <f t="shared" si="3"/>
        <v>466.27777777777777</v>
      </c>
      <c r="H73" s="4">
        <v>18</v>
      </c>
      <c r="I73" s="4">
        <v>3473568</v>
      </c>
    </row>
    <row r="74" spans="1:9" ht="12.75">
      <c r="A74">
        <v>37</v>
      </c>
      <c r="B74" t="s">
        <v>37</v>
      </c>
      <c r="C74" s="4">
        <v>6204</v>
      </c>
      <c r="D74" t="s">
        <v>7</v>
      </c>
      <c r="E74">
        <v>-25</v>
      </c>
      <c r="F74" s="2">
        <v>9</v>
      </c>
      <c r="G74" s="13">
        <f t="shared" si="3"/>
        <v>159.07692307692307</v>
      </c>
      <c r="H74" s="4">
        <v>39</v>
      </c>
      <c r="I74" s="4">
        <v>1314832</v>
      </c>
    </row>
    <row r="75" spans="1:9" ht="12.75">
      <c r="A75">
        <v>42</v>
      </c>
      <c r="B75" t="s">
        <v>22</v>
      </c>
      <c r="C75" s="4">
        <v>2395</v>
      </c>
      <c r="D75" t="s">
        <v>13</v>
      </c>
      <c r="E75">
        <v>-23</v>
      </c>
      <c r="F75" s="2">
        <v>21</v>
      </c>
      <c r="G75" s="13">
        <f t="shared" si="3"/>
        <v>72.57575757575758</v>
      </c>
      <c r="H75" s="4">
        <v>33</v>
      </c>
      <c r="I75" s="4">
        <v>845383</v>
      </c>
    </row>
    <row r="76" spans="1:9" ht="12.75">
      <c r="A76">
        <v>46</v>
      </c>
      <c r="B76" t="s">
        <v>114</v>
      </c>
      <c r="C76" s="4">
        <v>861</v>
      </c>
      <c r="D76" t="s">
        <v>117</v>
      </c>
      <c r="F76" s="2">
        <v>1</v>
      </c>
      <c r="G76" s="13">
        <f t="shared" si="3"/>
        <v>861</v>
      </c>
      <c r="H76" s="4">
        <v>1</v>
      </c>
      <c r="I76" s="4">
        <v>861</v>
      </c>
    </row>
    <row r="77" spans="1:9" ht="12.75">
      <c r="A77">
        <v>49</v>
      </c>
      <c r="B77" t="s">
        <v>69</v>
      </c>
      <c r="C77" s="4">
        <v>554</v>
      </c>
      <c r="D77" t="s">
        <v>74</v>
      </c>
      <c r="E77">
        <v>193</v>
      </c>
      <c r="F77" s="2">
        <v>16</v>
      </c>
      <c r="G77" s="13">
        <f t="shared" si="3"/>
        <v>277</v>
      </c>
      <c r="H77" s="4">
        <v>2</v>
      </c>
      <c r="I77" s="4">
        <v>81464</v>
      </c>
    </row>
    <row r="78" spans="1:9" ht="12.75">
      <c r="A78">
        <v>52</v>
      </c>
      <c r="B78" t="s">
        <v>70</v>
      </c>
      <c r="C78" s="4">
        <v>358</v>
      </c>
      <c r="D78" t="s">
        <v>20</v>
      </c>
      <c r="E78">
        <v>1690</v>
      </c>
      <c r="F78" s="2">
        <v>13</v>
      </c>
      <c r="G78" s="13">
        <f t="shared" si="3"/>
        <v>358</v>
      </c>
      <c r="H78" s="4">
        <v>1</v>
      </c>
      <c r="I78" s="4">
        <v>23785</v>
      </c>
    </row>
    <row r="79" spans="1:9" ht="12.75">
      <c r="A79">
        <v>53</v>
      </c>
      <c r="B79" t="s">
        <v>94</v>
      </c>
      <c r="C79" s="4">
        <v>344</v>
      </c>
      <c r="D79" t="s">
        <v>76</v>
      </c>
      <c r="E79">
        <v>53</v>
      </c>
      <c r="F79" s="2">
        <v>3</v>
      </c>
      <c r="G79" s="13">
        <f t="shared" si="3"/>
        <v>344</v>
      </c>
      <c r="H79" s="4">
        <v>1</v>
      </c>
      <c r="I79" s="4">
        <v>22292</v>
      </c>
    </row>
    <row r="80" spans="1:9" ht="12.75">
      <c r="A80">
        <v>57</v>
      </c>
      <c r="B80" t="s">
        <v>113</v>
      </c>
      <c r="C80" s="4">
        <v>130</v>
      </c>
      <c r="D80" t="s">
        <v>116</v>
      </c>
      <c r="F80" s="2">
        <v>1</v>
      </c>
      <c r="G80" s="13">
        <f t="shared" si="3"/>
        <v>130</v>
      </c>
      <c r="H80" s="4">
        <v>1</v>
      </c>
      <c r="I80" s="4">
        <v>130</v>
      </c>
    </row>
    <row r="81" spans="1:9" ht="12.75">
      <c r="A81">
        <v>58</v>
      </c>
      <c r="B81" t="s">
        <v>32</v>
      </c>
      <c r="C81" s="4">
        <v>20</v>
      </c>
      <c r="D81" t="s">
        <v>20</v>
      </c>
      <c r="E81">
        <v>-98</v>
      </c>
      <c r="F81" s="2">
        <v>11</v>
      </c>
      <c r="G81" s="13">
        <f t="shared" si="3"/>
        <v>20</v>
      </c>
      <c r="H81" s="4">
        <v>1</v>
      </c>
      <c r="I81" s="4">
        <v>36715</v>
      </c>
    </row>
    <row r="82" spans="3:9" ht="12.75">
      <c r="C82" s="4"/>
      <c r="F82" s="2"/>
      <c r="G82" s="13"/>
      <c r="H82" s="4"/>
      <c r="I82" s="4"/>
    </row>
    <row r="83" spans="2:9" ht="12.75">
      <c r="B83" s="1" t="s">
        <v>15</v>
      </c>
      <c r="C83" s="7"/>
      <c r="I83" s="7"/>
    </row>
    <row r="84" spans="2:9" ht="12.75">
      <c r="B84" t="s">
        <v>108</v>
      </c>
      <c r="C84" s="7"/>
      <c r="I84" s="7"/>
    </row>
    <row r="86" ht="12.75">
      <c r="B86" t="s">
        <v>109</v>
      </c>
    </row>
    <row r="88" ht="12.75">
      <c r="B88" t="s">
        <v>110</v>
      </c>
    </row>
    <row r="89" ht="12.75">
      <c r="B89" s="1"/>
    </row>
    <row r="90" ht="12.75">
      <c r="B90" t="s">
        <v>111</v>
      </c>
    </row>
    <row r="91" spans="3:8" ht="12.75">
      <c r="C91" s="4"/>
      <c r="H91" s="4"/>
    </row>
    <row r="92" spans="3:8" ht="12.75">
      <c r="C92" s="4"/>
      <c r="H92" s="4"/>
    </row>
    <row r="93" spans="3:8" ht="12.75">
      <c r="C93" s="4"/>
      <c r="H93" s="4"/>
    </row>
    <row r="94" ht="12.75">
      <c r="B94" s="1" t="s">
        <v>119</v>
      </c>
    </row>
    <row r="96" spans="2:9" ht="12.75">
      <c r="B96" s="1" t="s">
        <v>0</v>
      </c>
      <c r="C96" s="1" t="s">
        <v>1</v>
      </c>
      <c r="D96" s="1" t="s">
        <v>2</v>
      </c>
      <c r="E96" s="1" t="s">
        <v>3</v>
      </c>
      <c r="F96" s="1" t="s">
        <v>4</v>
      </c>
      <c r="G96" s="1" t="s">
        <v>49</v>
      </c>
      <c r="H96" s="1" t="s">
        <v>5</v>
      </c>
      <c r="I96" s="1" t="s">
        <v>6</v>
      </c>
    </row>
    <row r="97" spans="1:9" ht="12.75">
      <c r="A97" s="2">
        <v>1</v>
      </c>
      <c r="B97" s="2" t="s">
        <v>104</v>
      </c>
      <c r="C97" s="3">
        <v>2184760</v>
      </c>
      <c r="D97" s="2" t="s">
        <v>8</v>
      </c>
      <c r="E97" s="2">
        <v>-31</v>
      </c>
      <c r="F97" s="2">
        <v>2</v>
      </c>
      <c r="G97" s="4">
        <f aca="true" t="shared" si="4" ref="G97:G112">C97/H97</f>
        <v>4242.252427184466</v>
      </c>
      <c r="H97" s="2">
        <v>515</v>
      </c>
      <c r="I97" s="3">
        <v>8368251</v>
      </c>
    </row>
    <row r="98" spans="1:9" ht="12.75">
      <c r="A98">
        <v>2</v>
      </c>
      <c r="B98" t="s">
        <v>106</v>
      </c>
      <c r="C98" s="4">
        <v>1633683</v>
      </c>
      <c r="D98" t="s">
        <v>17</v>
      </c>
      <c r="E98">
        <v>-6</v>
      </c>
      <c r="F98">
        <v>2</v>
      </c>
      <c r="G98" s="4">
        <f t="shared" si="4"/>
        <v>5153.574132492114</v>
      </c>
      <c r="H98">
        <v>317</v>
      </c>
      <c r="I98" s="4">
        <v>5241161</v>
      </c>
    </row>
    <row r="99" spans="1:9" ht="12.75">
      <c r="A99" s="2">
        <v>3</v>
      </c>
      <c r="B99" s="2" t="s">
        <v>105</v>
      </c>
      <c r="C99" s="3">
        <v>1406352</v>
      </c>
      <c r="D99" s="2" t="s">
        <v>7</v>
      </c>
      <c r="E99" s="2">
        <v>-37</v>
      </c>
      <c r="F99" s="2">
        <v>2</v>
      </c>
      <c r="G99" s="4">
        <f t="shared" si="4"/>
        <v>4340.592592592592</v>
      </c>
      <c r="H99" s="2">
        <v>324</v>
      </c>
      <c r="I99" s="3">
        <v>5240912</v>
      </c>
    </row>
    <row r="100" spans="1:9" ht="12.75">
      <c r="A100" s="2">
        <v>4</v>
      </c>
      <c r="B100" s="2" t="s">
        <v>97</v>
      </c>
      <c r="C100" s="4">
        <v>958306</v>
      </c>
      <c r="D100" s="2" t="s">
        <v>17</v>
      </c>
      <c r="E100">
        <v>-17</v>
      </c>
      <c r="F100" s="2">
        <v>3</v>
      </c>
      <c r="G100" s="4">
        <f t="shared" si="4"/>
        <v>3472.123188405797</v>
      </c>
      <c r="H100" s="2">
        <v>276</v>
      </c>
      <c r="I100" s="4">
        <v>4864122</v>
      </c>
    </row>
    <row r="101" spans="1:9" ht="12.75">
      <c r="A101">
        <v>5</v>
      </c>
      <c r="B101" s="2" t="s">
        <v>122</v>
      </c>
      <c r="C101" s="4">
        <v>550775</v>
      </c>
      <c r="D101" t="s">
        <v>8</v>
      </c>
      <c r="E101" s="2"/>
      <c r="F101" s="2">
        <v>1</v>
      </c>
      <c r="G101" s="4">
        <f t="shared" si="4"/>
        <v>1569.159544159544</v>
      </c>
      <c r="H101" s="2">
        <v>351</v>
      </c>
      <c r="I101" s="3">
        <v>550775</v>
      </c>
    </row>
    <row r="102" spans="1:9" ht="12.75">
      <c r="A102">
        <v>6</v>
      </c>
      <c r="B102" s="2" t="s">
        <v>121</v>
      </c>
      <c r="C102" s="3">
        <v>512426</v>
      </c>
      <c r="D102" s="2" t="s">
        <v>10</v>
      </c>
      <c r="E102" s="2"/>
      <c r="F102" s="2">
        <v>1</v>
      </c>
      <c r="G102" s="4">
        <f t="shared" si="4"/>
        <v>1890.870848708487</v>
      </c>
      <c r="H102" s="2">
        <v>271</v>
      </c>
      <c r="I102" s="3">
        <v>512426</v>
      </c>
    </row>
    <row r="103" spans="1:9" ht="12.75">
      <c r="A103">
        <v>7</v>
      </c>
      <c r="B103" s="2" t="s">
        <v>98</v>
      </c>
      <c r="C103" s="3">
        <v>503867</v>
      </c>
      <c r="D103" s="2" t="s">
        <v>16</v>
      </c>
      <c r="E103" s="2">
        <v>-14</v>
      </c>
      <c r="F103" s="2">
        <v>3</v>
      </c>
      <c r="G103" s="4">
        <f t="shared" si="4"/>
        <v>1259.6675</v>
      </c>
      <c r="H103" s="2">
        <v>400</v>
      </c>
      <c r="I103" s="4">
        <v>3357287</v>
      </c>
    </row>
    <row r="104" spans="1:9" ht="12.75">
      <c r="A104">
        <v>8</v>
      </c>
      <c r="B104" s="2" t="s">
        <v>120</v>
      </c>
      <c r="C104" s="4">
        <v>405200</v>
      </c>
      <c r="D104" s="2" t="s">
        <v>75</v>
      </c>
      <c r="E104" s="2"/>
      <c r="F104" s="2">
        <v>1</v>
      </c>
      <c r="G104" s="4">
        <f t="shared" si="4"/>
        <v>4604.545454545455</v>
      </c>
      <c r="H104" s="2">
        <v>88</v>
      </c>
      <c r="I104" s="4">
        <v>405200</v>
      </c>
    </row>
    <row r="105" spans="1:9" ht="12.75">
      <c r="A105">
        <v>9</v>
      </c>
      <c r="B105" s="2" t="s">
        <v>85</v>
      </c>
      <c r="C105" s="4">
        <v>316688</v>
      </c>
      <c r="D105" t="s">
        <v>10</v>
      </c>
      <c r="E105" s="2">
        <v>-39</v>
      </c>
      <c r="F105" s="2">
        <v>4</v>
      </c>
      <c r="G105" s="4">
        <f t="shared" si="4"/>
        <v>1092.0275862068966</v>
      </c>
      <c r="H105" s="2">
        <v>290</v>
      </c>
      <c r="I105" s="4">
        <v>4426255</v>
      </c>
    </row>
    <row r="106" spans="1:9" ht="12.75">
      <c r="A106">
        <v>10</v>
      </c>
      <c r="B106" s="2" t="s">
        <v>46</v>
      </c>
      <c r="C106" s="4">
        <v>268234</v>
      </c>
      <c r="D106" t="s">
        <v>7</v>
      </c>
      <c r="E106" s="2">
        <v>-27</v>
      </c>
      <c r="F106" s="2">
        <v>7</v>
      </c>
      <c r="G106" s="4">
        <f t="shared" si="4"/>
        <v>986.1544117647059</v>
      </c>
      <c r="H106" s="2">
        <v>272</v>
      </c>
      <c r="I106" s="4">
        <v>8534522</v>
      </c>
    </row>
    <row r="107" spans="1:9" ht="12.75">
      <c r="A107">
        <v>11</v>
      </c>
      <c r="B107" s="2" t="s">
        <v>82</v>
      </c>
      <c r="C107" s="4">
        <v>262378</v>
      </c>
      <c r="D107" t="s">
        <v>16</v>
      </c>
      <c r="E107" s="2">
        <v>-35</v>
      </c>
      <c r="F107" s="2">
        <v>5</v>
      </c>
      <c r="G107" s="4">
        <f t="shared" si="4"/>
        <v>950.6449275362319</v>
      </c>
      <c r="H107" s="2">
        <v>276</v>
      </c>
      <c r="I107" s="4">
        <v>6691185</v>
      </c>
    </row>
    <row r="108" spans="1:9" ht="12.75">
      <c r="A108">
        <v>12</v>
      </c>
      <c r="B108" s="2" t="s">
        <v>96</v>
      </c>
      <c r="C108" s="4">
        <v>239232</v>
      </c>
      <c r="D108" t="s">
        <v>8</v>
      </c>
      <c r="E108" s="2">
        <v>-38</v>
      </c>
      <c r="F108" s="2">
        <v>3</v>
      </c>
      <c r="G108" s="4">
        <f t="shared" si="4"/>
        <v>927.2558139534884</v>
      </c>
      <c r="H108" s="2">
        <v>258</v>
      </c>
      <c r="I108" s="4">
        <v>2014392</v>
      </c>
    </row>
    <row r="109" spans="1:9" ht="12.75">
      <c r="A109">
        <v>13</v>
      </c>
      <c r="B109" s="2" t="s">
        <v>61</v>
      </c>
      <c r="C109" s="4">
        <v>191367</v>
      </c>
      <c r="D109" t="s">
        <v>8</v>
      </c>
      <c r="E109" s="2">
        <v>-31</v>
      </c>
      <c r="F109" s="2">
        <v>6</v>
      </c>
      <c r="G109" s="4">
        <f t="shared" si="4"/>
        <v>865.9140271493212</v>
      </c>
      <c r="H109" s="2">
        <v>221</v>
      </c>
      <c r="I109" s="4">
        <v>6532952</v>
      </c>
    </row>
    <row r="110" spans="1:9" ht="12.75">
      <c r="A110">
        <v>14</v>
      </c>
      <c r="B110" s="2" t="s">
        <v>33</v>
      </c>
      <c r="C110" s="4">
        <v>146948</v>
      </c>
      <c r="D110" t="s">
        <v>8</v>
      </c>
      <c r="E110" s="2">
        <v>-11</v>
      </c>
      <c r="F110" s="2">
        <v>11</v>
      </c>
      <c r="G110" s="4">
        <f t="shared" si="4"/>
        <v>530.4981949458484</v>
      </c>
      <c r="H110" s="2">
        <v>277</v>
      </c>
      <c r="I110" s="4">
        <v>43641024</v>
      </c>
    </row>
    <row r="111" spans="1:9" ht="12.75">
      <c r="A111">
        <v>15</v>
      </c>
      <c r="B111" s="2" t="s">
        <v>88</v>
      </c>
      <c r="C111" s="4">
        <v>100705</v>
      </c>
      <c r="D111" t="s">
        <v>20</v>
      </c>
      <c r="E111" s="2">
        <v>-24</v>
      </c>
      <c r="F111" s="2">
        <v>4</v>
      </c>
      <c r="G111" s="4">
        <f t="shared" si="4"/>
        <v>2517.625</v>
      </c>
      <c r="H111" s="2">
        <v>40</v>
      </c>
      <c r="I111" s="4">
        <v>920302</v>
      </c>
    </row>
    <row r="112" spans="1:9" ht="12.75">
      <c r="A112" s="1"/>
      <c r="B112" s="1" t="s">
        <v>14</v>
      </c>
      <c r="C112" s="5">
        <f>SUM(C97:C111)</f>
        <v>9680921</v>
      </c>
      <c r="D112" s="1"/>
      <c r="E112" s="1"/>
      <c r="F112" s="1"/>
      <c r="G112" s="5">
        <f t="shared" si="4"/>
        <v>2318.2282088122606</v>
      </c>
      <c r="H112" s="6">
        <f>SUM(H97:H111)</f>
        <v>4176</v>
      </c>
      <c r="I112" s="5">
        <f>SUM(I97:I111)</f>
        <v>101300766</v>
      </c>
    </row>
    <row r="113" spans="1:9" ht="12.75">
      <c r="A113" s="1"/>
      <c r="B113" s="1"/>
      <c r="C113" s="5"/>
      <c r="D113" s="1"/>
      <c r="E113" s="1"/>
      <c r="F113" s="1"/>
      <c r="G113" s="1"/>
      <c r="H113" s="1"/>
      <c r="I113" s="5"/>
    </row>
    <row r="114" spans="1:9" ht="12.75">
      <c r="A114">
        <v>16</v>
      </c>
      <c r="B114" t="s">
        <v>28</v>
      </c>
      <c r="C114" s="4">
        <v>96779</v>
      </c>
      <c r="D114" t="s">
        <v>10</v>
      </c>
      <c r="E114" s="2">
        <v>53</v>
      </c>
      <c r="F114" s="2">
        <v>15</v>
      </c>
      <c r="G114" s="13">
        <f>C114/H114</f>
        <v>806.4916666666667</v>
      </c>
      <c r="H114" s="4">
        <v>120</v>
      </c>
      <c r="I114" s="4">
        <v>920302</v>
      </c>
    </row>
    <row r="115" spans="1:9" ht="12.75">
      <c r="A115">
        <v>21</v>
      </c>
      <c r="B115" t="s">
        <v>115</v>
      </c>
      <c r="C115" s="4">
        <v>56221</v>
      </c>
      <c r="D115" t="s">
        <v>118</v>
      </c>
      <c r="E115">
        <v>-19</v>
      </c>
      <c r="F115" s="2">
        <v>2</v>
      </c>
      <c r="G115" s="13">
        <f aca="true" t="shared" si="5" ref="G115:G131">C115/H115</f>
        <v>694.0864197530864</v>
      </c>
      <c r="H115" s="4">
        <v>81</v>
      </c>
      <c r="I115" s="4">
        <v>214148</v>
      </c>
    </row>
    <row r="116" spans="1:9" ht="12.75">
      <c r="A116">
        <v>22</v>
      </c>
      <c r="B116" t="s">
        <v>34</v>
      </c>
      <c r="C116" s="4">
        <v>48473</v>
      </c>
      <c r="D116" t="s">
        <v>9</v>
      </c>
      <c r="E116">
        <v>-11</v>
      </c>
      <c r="F116" s="2">
        <v>11</v>
      </c>
      <c r="G116" s="13">
        <f t="shared" si="5"/>
        <v>457.29245283018867</v>
      </c>
      <c r="H116" s="4">
        <v>106</v>
      </c>
      <c r="I116" s="4">
        <v>2837361</v>
      </c>
    </row>
    <row r="117" spans="1:9" ht="12.75">
      <c r="A117">
        <v>25</v>
      </c>
      <c r="B117" t="s">
        <v>125</v>
      </c>
      <c r="C117" s="4">
        <v>29477</v>
      </c>
      <c r="D117" t="s">
        <v>126</v>
      </c>
      <c r="E117">
        <v>-36</v>
      </c>
      <c r="F117" s="2">
        <v>2</v>
      </c>
      <c r="G117" s="13">
        <f t="shared" si="5"/>
        <v>1473.85</v>
      </c>
      <c r="H117" s="4">
        <v>20</v>
      </c>
      <c r="I117" s="4">
        <v>108250</v>
      </c>
    </row>
    <row r="118" spans="1:9" ht="12.75">
      <c r="A118">
        <v>30</v>
      </c>
      <c r="B118" t="s">
        <v>29</v>
      </c>
      <c r="C118" s="4">
        <v>20579</v>
      </c>
      <c r="D118" t="s">
        <v>9</v>
      </c>
      <c r="E118">
        <v>-23</v>
      </c>
      <c r="F118" s="2">
        <v>14</v>
      </c>
      <c r="G118" s="13">
        <f t="shared" si="5"/>
        <v>361.03508771929825</v>
      </c>
      <c r="H118" s="4">
        <v>57</v>
      </c>
      <c r="I118" s="4">
        <v>48589753</v>
      </c>
    </row>
    <row r="119" spans="1:9" ht="12.75">
      <c r="A119">
        <v>35</v>
      </c>
      <c r="B119" t="s">
        <v>60</v>
      </c>
      <c r="C119" s="4">
        <v>17453</v>
      </c>
      <c r="D119" t="s">
        <v>11</v>
      </c>
      <c r="E119">
        <v>-27</v>
      </c>
      <c r="F119" s="2">
        <v>6</v>
      </c>
      <c r="G119" s="13">
        <f t="shared" si="5"/>
        <v>831.0952380952381</v>
      </c>
      <c r="H119" s="4">
        <v>21</v>
      </c>
      <c r="I119" s="4">
        <v>811939</v>
      </c>
    </row>
    <row r="120" spans="1:9" ht="12.75">
      <c r="A120">
        <v>36</v>
      </c>
      <c r="B120" t="s">
        <v>102</v>
      </c>
      <c r="C120" s="4">
        <v>14865</v>
      </c>
      <c r="D120" t="s">
        <v>103</v>
      </c>
      <c r="E120">
        <v>-51</v>
      </c>
      <c r="F120" s="2">
        <v>3</v>
      </c>
      <c r="G120" s="13">
        <f t="shared" si="5"/>
        <v>1351.3636363636363</v>
      </c>
      <c r="H120" s="4">
        <v>11</v>
      </c>
      <c r="I120" s="4">
        <v>127413</v>
      </c>
    </row>
    <row r="121" spans="1:9" ht="12.75">
      <c r="A121">
        <v>37</v>
      </c>
      <c r="B121" t="s">
        <v>78</v>
      </c>
      <c r="C121" s="4">
        <v>13714</v>
      </c>
      <c r="D121" t="s">
        <v>75</v>
      </c>
      <c r="E121">
        <v>-56</v>
      </c>
      <c r="F121" s="2">
        <v>5</v>
      </c>
      <c r="G121" s="13">
        <f t="shared" si="5"/>
        <v>623.3636363636364</v>
      </c>
      <c r="H121" s="4">
        <v>22</v>
      </c>
      <c r="I121" s="4">
        <v>992758</v>
      </c>
    </row>
    <row r="122" spans="1:9" ht="12.75">
      <c r="A122">
        <v>39</v>
      </c>
      <c r="B122" t="s">
        <v>44</v>
      </c>
      <c r="C122" s="4">
        <v>12837</v>
      </c>
      <c r="D122" t="s">
        <v>18</v>
      </c>
      <c r="E122">
        <v>-50</v>
      </c>
      <c r="F122" s="2">
        <v>7</v>
      </c>
      <c r="G122" s="13">
        <f t="shared" si="5"/>
        <v>675.6315789473684</v>
      </c>
      <c r="H122" s="4">
        <v>19</v>
      </c>
      <c r="I122" s="4">
        <v>2401872</v>
      </c>
    </row>
    <row r="123" spans="1:9" ht="12.75">
      <c r="A123">
        <v>41</v>
      </c>
      <c r="B123" t="s">
        <v>39</v>
      </c>
      <c r="C123" s="4">
        <v>9516</v>
      </c>
      <c r="D123" t="s">
        <v>11</v>
      </c>
      <c r="E123">
        <v>13</v>
      </c>
      <c r="F123" s="2">
        <v>13</v>
      </c>
      <c r="G123" s="13">
        <f t="shared" si="5"/>
        <v>396.5</v>
      </c>
      <c r="H123" s="4">
        <v>24</v>
      </c>
      <c r="I123" s="4">
        <v>3513285</v>
      </c>
    </row>
    <row r="124" spans="1:9" ht="12.75">
      <c r="A124">
        <v>42</v>
      </c>
      <c r="B124" t="s">
        <v>37</v>
      </c>
      <c r="C124" s="4">
        <v>6555</v>
      </c>
      <c r="D124" t="s">
        <v>7</v>
      </c>
      <c r="E124">
        <v>6</v>
      </c>
      <c r="F124" s="2">
        <v>10</v>
      </c>
      <c r="G124" s="13">
        <f t="shared" si="5"/>
        <v>192.7941176470588</v>
      </c>
      <c r="H124" s="4">
        <v>34</v>
      </c>
      <c r="I124" s="4">
        <v>1329026</v>
      </c>
    </row>
    <row r="125" spans="1:9" ht="12.75">
      <c r="A125">
        <v>44</v>
      </c>
      <c r="B125" t="s">
        <v>22</v>
      </c>
      <c r="C125" s="4">
        <v>2931</v>
      </c>
      <c r="D125" t="s">
        <v>13</v>
      </c>
      <c r="E125">
        <v>22</v>
      </c>
      <c r="F125" s="2">
        <v>22</v>
      </c>
      <c r="G125" s="13">
        <f t="shared" si="5"/>
        <v>86.20588235294117</v>
      </c>
      <c r="H125" s="4">
        <v>34</v>
      </c>
      <c r="I125" s="4">
        <v>849079</v>
      </c>
    </row>
    <row r="126" spans="1:9" ht="12.75">
      <c r="A126">
        <v>45</v>
      </c>
      <c r="B126" t="s">
        <v>124</v>
      </c>
      <c r="C126" s="4">
        <v>1844</v>
      </c>
      <c r="D126" t="s">
        <v>20</v>
      </c>
      <c r="F126" s="2">
        <v>1</v>
      </c>
      <c r="G126" s="13">
        <f t="shared" si="5"/>
        <v>922</v>
      </c>
      <c r="H126" s="4">
        <v>2</v>
      </c>
      <c r="I126" s="4">
        <v>1844</v>
      </c>
    </row>
    <row r="127" spans="1:9" ht="12.75">
      <c r="A127">
        <v>49</v>
      </c>
      <c r="B127" t="s">
        <v>70</v>
      </c>
      <c r="C127" s="4">
        <v>1129</v>
      </c>
      <c r="D127" t="s">
        <v>20</v>
      </c>
      <c r="E127">
        <v>5545</v>
      </c>
      <c r="F127" s="2">
        <v>14</v>
      </c>
      <c r="G127" s="13">
        <f t="shared" si="5"/>
        <v>1129</v>
      </c>
      <c r="H127" s="4">
        <v>1</v>
      </c>
      <c r="I127" s="4">
        <v>24556</v>
      </c>
    </row>
    <row r="128" spans="1:9" ht="12.75">
      <c r="A128">
        <v>51</v>
      </c>
      <c r="B128" t="s">
        <v>123</v>
      </c>
      <c r="C128" s="4">
        <v>912</v>
      </c>
      <c r="D128" t="s">
        <v>116</v>
      </c>
      <c r="E128">
        <v>602</v>
      </c>
      <c r="F128" s="2">
        <v>2</v>
      </c>
      <c r="G128" s="13">
        <f t="shared" si="5"/>
        <v>456</v>
      </c>
      <c r="H128" s="4">
        <v>2</v>
      </c>
      <c r="I128" s="4">
        <v>5292</v>
      </c>
    </row>
    <row r="129" spans="1:9" ht="12.75">
      <c r="A129">
        <v>53</v>
      </c>
      <c r="B129" t="s">
        <v>114</v>
      </c>
      <c r="C129" s="4">
        <v>622</v>
      </c>
      <c r="D129" t="s">
        <v>117</v>
      </c>
      <c r="E129">
        <v>-28</v>
      </c>
      <c r="F129" s="2">
        <v>2</v>
      </c>
      <c r="G129" s="13">
        <f t="shared" si="5"/>
        <v>622</v>
      </c>
      <c r="H129" s="4">
        <v>1</v>
      </c>
      <c r="I129" s="4">
        <v>2670</v>
      </c>
    </row>
    <row r="130" spans="1:9" ht="12.75">
      <c r="A130">
        <v>57</v>
      </c>
      <c r="B130" t="s">
        <v>32</v>
      </c>
      <c r="C130" s="4">
        <v>396</v>
      </c>
      <c r="D130" t="s">
        <v>20</v>
      </c>
      <c r="E130">
        <v>1880</v>
      </c>
      <c r="F130" s="2">
        <v>12</v>
      </c>
      <c r="G130" s="13">
        <f t="shared" si="5"/>
        <v>396</v>
      </c>
      <c r="H130" s="4">
        <v>1</v>
      </c>
      <c r="I130" s="4">
        <v>37091</v>
      </c>
    </row>
    <row r="131" spans="1:9" ht="12.75">
      <c r="A131">
        <v>61</v>
      </c>
      <c r="B131" t="s">
        <v>69</v>
      </c>
      <c r="C131" s="4">
        <v>20</v>
      </c>
      <c r="D131" t="s">
        <v>74</v>
      </c>
      <c r="E131">
        <v>-96</v>
      </c>
      <c r="F131" s="2">
        <v>17</v>
      </c>
      <c r="G131" s="13">
        <f t="shared" si="5"/>
        <v>20</v>
      </c>
      <c r="H131" s="4">
        <v>1</v>
      </c>
      <c r="I131" s="4">
        <v>82755</v>
      </c>
    </row>
    <row r="132" spans="3:9" ht="12.75">
      <c r="C132" s="4"/>
      <c r="F132" s="2"/>
      <c r="G132" s="13"/>
      <c r="H132" s="4"/>
      <c r="I132" s="4"/>
    </row>
    <row r="133" spans="2:9" ht="12.75">
      <c r="B133" s="1" t="s">
        <v>15</v>
      </c>
      <c r="C133" s="7"/>
      <c r="I133" s="7"/>
    </row>
    <row r="134" spans="2:9" ht="12.75">
      <c r="B134" s="2" t="s">
        <v>127</v>
      </c>
      <c r="C134" s="15"/>
      <c r="D134" s="14"/>
      <c r="I134" s="7"/>
    </row>
    <row r="135" spans="2:4" ht="12.75">
      <c r="B135" s="2"/>
      <c r="C135" s="14"/>
      <c r="D135" s="14"/>
    </row>
    <row r="136" spans="2:4" ht="12.75">
      <c r="B136" s="2" t="s">
        <v>128</v>
      </c>
      <c r="C136" s="14"/>
      <c r="D136" s="14"/>
    </row>
    <row r="137" spans="2:4" ht="12.75">
      <c r="B137" s="2"/>
      <c r="C137" s="14"/>
      <c r="D137" s="14"/>
    </row>
    <row r="138" spans="2:4" ht="12.75">
      <c r="B138" t="s">
        <v>129</v>
      </c>
      <c r="C138" s="14"/>
      <c r="D138" s="14"/>
    </row>
    <row r="140" ht="12.75">
      <c r="B140" s="2" t="s">
        <v>130</v>
      </c>
    </row>
    <row r="141" spans="3:8" ht="12.75">
      <c r="C141" s="4"/>
      <c r="H141" s="4"/>
    </row>
    <row r="144" ht="12.75">
      <c r="B144" s="1" t="s">
        <v>142</v>
      </c>
    </row>
    <row r="146" spans="2:9" ht="12.75">
      <c r="B146" s="1" t="s">
        <v>0</v>
      </c>
      <c r="C146" s="1" t="s">
        <v>1</v>
      </c>
      <c r="D146" s="1" t="s">
        <v>2</v>
      </c>
      <c r="E146" s="1" t="s">
        <v>3</v>
      </c>
      <c r="F146" s="1" t="s">
        <v>4</v>
      </c>
      <c r="G146" s="1" t="s">
        <v>49</v>
      </c>
      <c r="H146" s="1" t="s">
        <v>5</v>
      </c>
      <c r="I146" s="1" t="s">
        <v>6</v>
      </c>
    </row>
    <row r="147" spans="1:9" ht="12.75">
      <c r="A147" s="2">
        <v>1</v>
      </c>
      <c r="B147" t="s">
        <v>131</v>
      </c>
      <c r="C147" s="4">
        <v>1288089</v>
      </c>
      <c r="D147" t="s">
        <v>17</v>
      </c>
      <c r="F147">
        <v>1</v>
      </c>
      <c r="G147" s="4">
        <v>3639</v>
      </c>
      <c r="H147" s="4">
        <v>354</v>
      </c>
      <c r="I147" s="4">
        <v>1288089</v>
      </c>
    </row>
    <row r="148" spans="1:9" ht="12.75">
      <c r="A148">
        <v>2</v>
      </c>
      <c r="B148" s="2" t="s">
        <v>104</v>
      </c>
      <c r="C148" s="4">
        <v>1225265</v>
      </c>
      <c r="D148" t="s">
        <v>8</v>
      </c>
      <c r="E148">
        <v>-44</v>
      </c>
      <c r="F148">
        <v>3</v>
      </c>
      <c r="G148" s="4">
        <v>2475</v>
      </c>
      <c r="H148" s="4">
        <v>495</v>
      </c>
      <c r="I148" s="4">
        <v>10901698</v>
      </c>
    </row>
    <row r="149" spans="1:9" ht="12.75">
      <c r="A149" s="2">
        <v>3</v>
      </c>
      <c r="B149" s="2" t="s">
        <v>132</v>
      </c>
      <c r="C149" s="4">
        <v>1074550</v>
      </c>
      <c r="D149" t="s">
        <v>7</v>
      </c>
      <c r="F149">
        <v>1</v>
      </c>
      <c r="G149" s="4">
        <v>3422</v>
      </c>
      <c r="H149" s="4">
        <v>314</v>
      </c>
      <c r="I149" s="4">
        <v>1074550</v>
      </c>
    </row>
    <row r="150" spans="1:9" ht="12.75">
      <c r="A150" s="2">
        <v>4</v>
      </c>
      <c r="B150" s="2" t="s">
        <v>105</v>
      </c>
      <c r="C150" s="4">
        <v>970963</v>
      </c>
      <c r="D150" t="s">
        <v>7</v>
      </c>
      <c r="E150">
        <v>-31</v>
      </c>
      <c r="F150">
        <v>3</v>
      </c>
      <c r="G150" s="4">
        <v>2823</v>
      </c>
      <c r="H150" s="4">
        <v>344</v>
      </c>
      <c r="I150" s="4">
        <v>7090013</v>
      </c>
    </row>
    <row r="151" spans="1:9" ht="12.75">
      <c r="A151">
        <v>5</v>
      </c>
      <c r="B151" s="2" t="s">
        <v>106</v>
      </c>
      <c r="C151" s="3">
        <v>950500</v>
      </c>
      <c r="D151" s="2" t="s">
        <v>17</v>
      </c>
      <c r="E151" s="2">
        <v>-42</v>
      </c>
      <c r="F151" s="2">
        <v>3</v>
      </c>
      <c r="G151" s="3">
        <v>2998</v>
      </c>
      <c r="H151" s="3">
        <v>317</v>
      </c>
      <c r="I151" s="4">
        <v>7010077</v>
      </c>
    </row>
    <row r="152" spans="1:9" ht="12.75">
      <c r="A152">
        <v>6</v>
      </c>
      <c r="B152" s="2" t="s">
        <v>97</v>
      </c>
      <c r="C152" s="4">
        <v>741385</v>
      </c>
      <c r="D152" s="2" t="s">
        <v>17</v>
      </c>
      <c r="E152">
        <v>-23</v>
      </c>
      <c r="F152">
        <v>4</v>
      </c>
      <c r="G152" s="4">
        <v>2601</v>
      </c>
      <c r="H152" s="3">
        <v>285</v>
      </c>
      <c r="I152" s="4">
        <v>6235636</v>
      </c>
    </row>
    <row r="153" spans="1:9" ht="12.75">
      <c r="A153">
        <v>7</v>
      </c>
      <c r="B153" s="8" t="s">
        <v>133</v>
      </c>
      <c r="C153" s="4">
        <v>411455</v>
      </c>
      <c r="D153" s="2" t="s">
        <v>136</v>
      </c>
      <c r="E153">
        <v>2</v>
      </c>
      <c r="F153">
        <v>2</v>
      </c>
      <c r="G153" s="4">
        <v>2960</v>
      </c>
      <c r="H153" s="4">
        <v>139</v>
      </c>
      <c r="I153" s="4">
        <v>1067158</v>
      </c>
    </row>
    <row r="154" spans="1:9" ht="12.75">
      <c r="A154">
        <v>8</v>
      </c>
      <c r="B154" s="8" t="s">
        <v>98</v>
      </c>
      <c r="C154" s="4">
        <v>290038</v>
      </c>
      <c r="D154" s="2" t="s">
        <v>16</v>
      </c>
      <c r="E154">
        <v>-42</v>
      </c>
      <c r="F154">
        <v>4</v>
      </c>
      <c r="G154" s="4">
        <v>769</v>
      </c>
      <c r="H154" s="4">
        <v>377</v>
      </c>
      <c r="I154" s="4">
        <v>3942933</v>
      </c>
    </row>
    <row r="155" spans="1:9" ht="12.75">
      <c r="A155">
        <v>9</v>
      </c>
      <c r="B155" s="2" t="s">
        <v>46</v>
      </c>
      <c r="C155" s="4">
        <v>253607</v>
      </c>
      <c r="D155" s="2" t="s">
        <v>7</v>
      </c>
      <c r="E155">
        <v>-5</v>
      </c>
      <c r="F155">
        <v>8</v>
      </c>
      <c r="G155" s="4">
        <v>1035</v>
      </c>
      <c r="H155" s="4">
        <v>245</v>
      </c>
      <c r="I155" s="4">
        <v>9076978</v>
      </c>
    </row>
    <row r="156" spans="1:9" ht="12.75">
      <c r="A156">
        <v>10</v>
      </c>
      <c r="B156" s="2" t="s">
        <v>134</v>
      </c>
      <c r="C156" s="4">
        <v>236444</v>
      </c>
      <c r="D156" s="2" t="s">
        <v>16</v>
      </c>
      <c r="F156">
        <v>1</v>
      </c>
      <c r="G156" s="4">
        <v>4729</v>
      </c>
      <c r="H156" s="4">
        <v>50</v>
      </c>
      <c r="I156" s="4">
        <v>236444</v>
      </c>
    </row>
    <row r="157" spans="1:9" ht="12.75">
      <c r="A157">
        <v>11</v>
      </c>
      <c r="B157" s="2" t="s">
        <v>135</v>
      </c>
      <c r="C157" s="4">
        <v>210525</v>
      </c>
      <c r="D157" s="2" t="s">
        <v>16</v>
      </c>
      <c r="F157">
        <v>1</v>
      </c>
      <c r="G157" s="4">
        <v>998</v>
      </c>
      <c r="H157" s="4">
        <v>211</v>
      </c>
      <c r="I157" s="4">
        <v>210525</v>
      </c>
    </row>
    <row r="158" spans="1:9" ht="12.75">
      <c r="A158">
        <v>12</v>
      </c>
      <c r="B158" s="8" t="s">
        <v>121</v>
      </c>
      <c r="C158" s="4">
        <v>184053</v>
      </c>
      <c r="D158" s="2" t="s">
        <v>10</v>
      </c>
      <c r="E158">
        <v>-64</v>
      </c>
      <c r="F158">
        <v>2</v>
      </c>
      <c r="G158" s="4">
        <v>689</v>
      </c>
      <c r="H158" s="4">
        <v>267</v>
      </c>
      <c r="I158" s="4">
        <v>961020</v>
      </c>
    </row>
    <row r="159" spans="1:9" ht="12.75">
      <c r="A159">
        <v>13</v>
      </c>
      <c r="B159" s="8" t="s">
        <v>122</v>
      </c>
      <c r="C159" s="4">
        <v>181726</v>
      </c>
      <c r="D159" s="2" t="s">
        <v>8</v>
      </c>
      <c r="E159">
        <v>-67</v>
      </c>
      <c r="F159">
        <v>2</v>
      </c>
      <c r="G159" s="4">
        <v>616</v>
      </c>
      <c r="H159" s="4">
        <v>295</v>
      </c>
      <c r="I159" s="4">
        <v>1005319</v>
      </c>
    </row>
    <row r="160" spans="1:9" ht="12.75">
      <c r="A160">
        <v>14</v>
      </c>
      <c r="B160" s="2" t="s">
        <v>85</v>
      </c>
      <c r="C160" s="4">
        <v>124937</v>
      </c>
      <c r="D160" s="2" t="s">
        <v>10</v>
      </c>
      <c r="E160">
        <v>-61</v>
      </c>
      <c r="F160">
        <v>5</v>
      </c>
      <c r="G160" s="4">
        <v>786</v>
      </c>
      <c r="H160" s="4">
        <v>159</v>
      </c>
      <c r="I160" s="4">
        <v>4719662</v>
      </c>
    </row>
    <row r="161" spans="1:9" ht="12.75">
      <c r="A161">
        <v>15</v>
      </c>
      <c r="B161" s="2" t="s">
        <v>82</v>
      </c>
      <c r="C161" s="4">
        <v>94821</v>
      </c>
      <c r="D161" s="2" t="s">
        <v>16</v>
      </c>
      <c r="E161">
        <v>-64</v>
      </c>
      <c r="F161">
        <v>6</v>
      </c>
      <c r="G161" s="4">
        <v>510</v>
      </c>
      <c r="H161" s="4">
        <v>186</v>
      </c>
      <c r="I161" s="4">
        <v>6944940</v>
      </c>
    </row>
    <row r="162" spans="2:9" ht="12.75">
      <c r="B162" s="1" t="s">
        <v>14</v>
      </c>
      <c r="C162" s="5">
        <v>8238358</v>
      </c>
      <c r="D162" s="1"/>
      <c r="E162" s="1"/>
      <c r="F162" s="1"/>
      <c r="G162" s="5">
        <v>2040</v>
      </c>
      <c r="H162" s="5">
        <v>4038</v>
      </c>
      <c r="I162" s="5">
        <v>61765042</v>
      </c>
    </row>
    <row r="163" spans="3:8" ht="12.75">
      <c r="C163" s="4"/>
      <c r="H163" s="4"/>
    </row>
    <row r="164" spans="1:9" ht="12.75">
      <c r="A164">
        <v>16</v>
      </c>
      <c r="B164" t="s">
        <v>28</v>
      </c>
      <c r="C164" s="4">
        <v>87898</v>
      </c>
      <c r="D164" t="s">
        <v>10</v>
      </c>
      <c r="E164">
        <v>-9</v>
      </c>
      <c r="F164">
        <v>16</v>
      </c>
      <c r="G164" s="4">
        <v>925</v>
      </c>
      <c r="H164" s="4">
        <v>95</v>
      </c>
      <c r="I164" s="4">
        <v>5712231</v>
      </c>
    </row>
    <row r="165" spans="1:9" ht="12.75">
      <c r="A165">
        <v>27</v>
      </c>
      <c r="B165" t="s">
        <v>115</v>
      </c>
      <c r="C165" s="4">
        <v>37086</v>
      </c>
      <c r="D165" t="s">
        <v>118</v>
      </c>
      <c r="E165">
        <v>-34</v>
      </c>
      <c r="F165">
        <v>3</v>
      </c>
      <c r="G165" s="4">
        <v>522</v>
      </c>
      <c r="H165" s="4">
        <v>71</v>
      </c>
      <c r="I165" s="4">
        <v>291357</v>
      </c>
    </row>
    <row r="166" spans="1:9" ht="12.75">
      <c r="A166">
        <v>29</v>
      </c>
      <c r="B166" s="2" t="s">
        <v>34</v>
      </c>
      <c r="C166" s="4">
        <v>30035</v>
      </c>
      <c r="D166" t="s">
        <v>139</v>
      </c>
      <c r="E166">
        <v>-38</v>
      </c>
      <c r="F166">
        <v>12</v>
      </c>
      <c r="G166" s="4">
        <v>371</v>
      </c>
      <c r="H166" s="4">
        <v>81</v>
      </c>
      <c r="I166" s="4">
        <v>2901603</v>
      </c>
    </row>
    <row r="167" spans="1:9" ht="12.75">
      <c r="A167">
        <v>30</v>
      </c>
      <c r="B167" s="2" t="s">
        <v>125</v>
      </c>
      <c r="C167" s="4">
        <v>15482</v>
      </c>
      <c r="D167" t="s">
        <v>126</v>
      </c>
      <c r="E167">
        <v>-48</v>
      </c>
      <c r="F167">
        <v>3</v>
      </c>
      <c r="G167" s="4">
        <v>968</v>
      </c>
      <c r="H167" s="4">
        <v>16</v>
      </c>
      <c r="I167" s="4">
        <v>143036</v>
      </c>
    </row>
    <row r="168" spans="1:9" ht="12.75">
      <c r="A168">
        <v>32</v>
      </c>
      <c r="B168" s="2" t="s">
        <v>102</v>
      </c>
      <c r="C168" s="4">
        <v>13988</v>
      </c>
      <c r="D168" t="s">
        <v>103</v>
      </c>
      <c r="E168">
        <v>-6</v>
      </c>
      <c r="F168">
        <v>4</v>
      </c>
      <c r="G168" s="4">
        <v>1272</v>
      </c>
      <c r="H168" s="4">
        <v>11</v>
      </c>
      <c r="I168" s="4">
        <v>151779</v>
      </c>
    </row>
    <row r="169" spans="1:9" ht="12.75">
      <c r="A169">
        <v>33</v>
      </c>
      <c r="B169" s="2" t="s">
        <v>137</v>
      </c>
      <c r="C169" s="4">
        <v>13250</v>
      </c>
      <c r="D169" t="s">
        <v>11</v>
      </c>
      <c r="E169">
        <v>39</v>
      </c>
      <c r="F169">
        <v>14</v>
      </c>
      <c r="G169" s="4">
        <v>237</v>
      </c>
      <c r="H169" s="4">
        <v>56</v>
      </c>
      <c r="I169" s="4">
        <v>3556018</v>
      </c>
    </row>
    <row r="170" spans="1:9" ht="12.75">
      <c r="A170">
        <v>36</v>
      </c>
      <c r="B170" s="2" t="s">
        <v>29</v>
      </c>
      <c r="C170" s="4">
        <v>9617</v>
      </c>
      <c r="D170" t="s">
        <v>139</v>
      </c>
      <c r="E170">
        <v>-53</v>
      </c>
      <c r="F170">
        <v>15</v>
      </c>
      <c r="G170" s="4">
        <v>321</v>
      </c>
      <c r="H170" s="4">
        <v>30</v>
      </c>
      <c r="I170" s="4">
        <v>48616509</v>
      </c>
    </row>
    <row r="171" spans="1:9" ht="12.75">
      <c r="A171">
        <v>37</v>
      </c>
      <c r="B171" s="2" t="s">
        <v>60</v>
      </c>
      <c r="C171" s="4">
        <v>9520</v>
      </c>
      <c r="D171" t="s">
        <v>11</v>
      </c>
      <c r="E171">
        <v>-46</v>
      </c>
      <c r="F171">
        <v>7</v>
      </c>
      <c r="G171" s="4">
        <v>680</v>
      </c>
      <c r="H171" s="4">
        <v>14</v>
      </c>
      <c r="I171" s="4">
        <v>832407</v>
      </c>
    </row>
    <row r="172" spans="1:9" ht="12.75">
      <c r="A172">
        <v>38</v>
      </c>
      <c r="B172" s="2" t="s">
        <v>44</v>
      </c>
      <c r="C172" s="4">
        <v>8810</v>
      </c>
      <c r="D172" t="s">
        <v>18</v>
      </c>
      <c r="E172">
        <v>-31</v>
      </c>
      <c r="F172">
        <v>8</v>
      </c>
      <c r="G172" s="4">
        <v>678</v>
      </c>
      <c r="H172" s="4">
        <v>13</v>
      </c>
      <c r="I172" s="4">
        <v>2420188</v>
      </c>
    </row>
    <row r="173" spans="1:9" ht="12.75">
      <c r="A173">
        <v>44</v>
      </c>
      <c r="B173" s="2" t="s">
        <v>78</v>
      </c>
      <c r="C173" s="4">
        <v>5829</v>
      </c>
      <c r="D173" t="s">
        <v>136</v>
      </c>
      <c r="E173">
        <v>-58</v>
      </c>
      <c r="F173">
        <v>6</v>
      </c>
      <c r="G173" s="4">
        <v>583</v>
      </c>
      <c r="H173" s="4">
        <v>10</v>
      </c>
      <c r="I173" s="4">
        <v>1008502</v>
      </c>
    </row>
    <row r="174" spans="1:9" ht="12.75">
      <c r="A174">
        <v>45</v>
      </c>
      <c r="B174" t="s">
        <v>138</v>
      </c>
      <c r="C174" s="4">
        <v>3993</v>
      </c>
      <c r="D174" t="s">
        <v>140</v>
      </c>
      <c r="F174">
        <v>1</v>
      </c>
      <c r="G174" s="4">
        <v>799</v>
      </c>
      <c r="H174" s="4">
        <v>5</v>
      </c>
      <c r="I174" s="4">
        <v>3993</v>
      </c>
    </row>
    <row r="175" spans="1:9" ht="12.75">
      <c r="A175">
        <v>51</v>
      </c>
      <c r="B175" t="s">
        <v>22</v>
      </c>
      <c r="C175" s="4">
        <v>2218</v>
      </c>
      <c r="D175" t="s">
        <v>13</v>
      </c>
      <c r="E175">
        <v>-24</v>
      </c>
      <c r="F175">
        <v>23</v>
      </c>
      <c r="G175" s="4">
        <v>63</v>
      </c>
      <c r="H175" s="4">
        <v>35</v>
      </c>
      <c r="I175" s="4">
        <v>851392</v>
      </c>
    </row>
    <row r="176" spans="1:9" ht="12.75">
      <c r="A176">
        <v>54</v>
      </c>
      <c r="B176" t="s">
        <v>124</v>
      </c>
      <c r="C176" s="4">
        <v>701</v>
      </c>
      <c r="D176" t="s">
        <v>20</v>
      </c>
      <c r="E176">
        <v>-62</v>
      </c>
      <c r="F176">
        <v>2</v>
      </c>
      <c r="G176" s="4">
        <v>351</v>
      </c>
      <c r="H176" s="4">
        <v>2</v>
      </c>
      <c r="I176" s="4">
        <v>3778</v>
      </c>
    </row>
    <row r="177" spans="1:9" ht="12.75">
      <c r="A177">
        <v>59</v>
      </c>
      <c r="B177" t="s">
        <v>70</v>
      </c>
      <c r="C177" s="4">
        <v>256</v>
      </c>
      <c r="D177" t="s">
        <v>20</v>
      </c>
      <c r="E177">
        <v>-77</v>
      </c>
      <c r="F177">
        <v>15</v>
      </c>
      <c r="G177" s="4">
        <v>256</v>
      </c>
      <c r="H177" s="4">
        <v>1</v>
      </c>
      <c r="I177" s="4">
        <v>26258</v>
      </c>
    </row>
    <row r="178" spans="1:9" ht="12.75">
      <c r="A178">
        <v>61</v>
      </c>
      <c r="B178" t="s">
        <v>114</v>
      </c>
      <c r="C178" s="4">
        <v>184</v>
      </c>
      <c r="D178" t="s">
        <v>117</v>
      </c>
      <c r="E178">
        <v>-70</v>
      </c>
      <c r="F178">
        <v>3</v>
      </c>
      <c r="G178" s="4">
        <v>184</v>
      </c>
      <c r="H178" s="4">
        <v>1</v>
      </c>
      <c r="I178" s="4">
        <v>3395</v>
      </c>
    </row>
    <row r="179" spans="1:9" ht="12.75">
      <c r="A179">
        <v>65</v>
      </c>
      <c r="B179" t="s">
        <v>32</v>
      </c>
      <c r="C179" s="4">
        <v>34</v>
      </c>
      <c r="D179" t="s">
        <v>20</v>
      </c>
      <c r="E179">
        <v>-91</v>
      </c>
      <c r="F179">
        <v>13</v>
      </c>
      <c r="G179" s="4">
        <v>34</v>
      </c>
      <c r="H179" s="4">
        <v>1</v>
      </c>
      <c r="I179" s="4">
        <v>37541</v>
      </c>
    </row>
    <row r="180" spans="1:9" ht="12.75">
      <c r="A180">
        <v>66</v>
      </c>
      <c r="B180" t="s">
        <v>123</v>
      </c>
      <c r="C180" s="4">
        <v>30</v>
      </c>
      <c r="D180" t="s">
        <v>116</v>
      </c>
      <c r="E180">
        <v>-97</v>
      </c>
      <c r="F180">
        <v>3</v>
      </c>
      <c r="G180" s="4">
        <v>30</v>
      </c>
      <c r="H180" s="4">
        <v>1</v>
      </c>
      <c r="I180" s="4">
        <v>5751</v>
      </c>
    </row>
    <row r="182" ht="12.75">
      <c r="B182" t="s">
        <v>141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4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7109375" style="0" bestFit="1" customWidth="1"/>
    <col min="8" max="8" width="8.57421875" style="0" customWidth="1"/>
    <col min="9" max="9" width="12.57421875" style="0" customWidth="1"/>
  </cols>
  <sheetData>
    <row r="1" ht="12.75">
      <c r="B1" s="1" t="s">
        <v>143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t="s">
        <v>131</v>
      </c>
      <c r="C4" s="4">
        <v>1057768</v>
      </c>
      <c r="D4" t="s">
        <v>17</v>
      </c>
      <c r="E4">
        <v>-18</v>
      </c>
      <c r="F4">
        <v>2</v>
      </c>
      <c r="G4" s="13">
        <f>C4/H4</f>
        <v>2971.258426966292</v>
      </c>
      <c r="H4" s="4">
        <v>356</v>
      </c>
      <c r="I4" s="4">
        <v>2826739</v>
      </c>
    </row>
    <row r="5" spans="1:9" ht="12.75">
      <c r="A5">
        <v>2</v>
      </c>
      <c r="B5" s="2" t="s">
        <v>148</v>
      </c>
      <c r="C5" s="4">
        <v>864796</v>
      </c>
      <c r="D5" t="s">
        <v>9</v>
      </c>
      <c r="F5">
        <v>1</v>
      </c>
      <c r="G5" s="13">
        <f aca="true" t="shared" si="0" ref="G5:G36">C5/H5</f>
        <v>3664.3898305084745</v>
      </c>
      <c r="H5" s="4">
        <v>236</v>
      </c>
      <c r="I5" s="4">
        <v>864796</v>
      </c>
    </row>
    <row r="6" spans="1:9" ht="12.75">
      <c r="A6" s="2">
        <v>3</v>
      </c>
      <c r="B6" s="2" t="s">
        <v>132</v>
      </c>
      <c r="C6" s="4">
        <v>806388</v>
      </c>
      <c r="D6" t="s">
        <v>7</v>
      </c>
      <c r="E6">
        <v>-25</v>
      </c>
      <c r="F6">
        <v>2</v>
      </c>
      <c r="G6" s="13">
        <f t="shared" si="0"/>
        <v>2568.1146496815286</v>
      </c>
      <c r="H6" s="4">
        <v>314</v>
      </c>
      <c r="I6" s="4">
        <v>2509322</v>
      </c>
    </row>
    <row r="7" spans="1:9" ht="12.75">
      <c r="A7" s="2">
        <v>4</v>
      </c>
      <c r="B7" s="2" t="s">
        <v>104</v>
      </c>
      <c r="C7" s="4">
        <v>735635</v>
      </c>
      <c r="D7" t="s">
        <v>8</v>
      </c>
      <c r="E7">
        <v>-40</v>
      </c>
      <c r="F7">
        <v>4</v>
      </c>
      <c r="G7" s="13">
        <f t="shared" si="0"/>
        <v>1548.7052631578947</v>
      </c>
      <c r="H7" s="4">
        <v>475</v>
      </c>
      <c r="I7" s="4">
        <v>11785481</v>
      </c>
    </row>
    <row r="8" spans="1:9" ht="12.75">
      <c r="A8">
        <v>5</v>
      </c>
      <c r="B8" s="2" t="s">
        <v>106</v>
      </c>
      <c r="C8" s="3">
        <v>631376</v>
      </c>
      <c r="D8" s="2" t="s">
        <v>17</v>
      </c>
      <c r="E8" s="2">
        <v>-34</v>
      </c>
      <c r="F8" s="2">
        <v>4</v>
      </c>
      <c r="G8" s="13">
        <f t="shared" si="0"/>
        <v>1991.7223974763408</v>
      </c>
      <c r="H8" s="3">
        <v>317</v>
      </c>
      <c r="I8" s="4">
        <v>7843147</v>
      </c>
    </row>
    <row r="9" spans="1:9" ht="12.75">
      <c r="A9">
        <v>6</v>
      </c>
      <c r="B9" s="2" t="s">
        <v>105</v>
      </c>
      <c r="C9" s="4">
        <v>582057</v>
      </c>
      <c r="D9" s="2" t="s">
        <v>7</v>
      </c>
      <c r="E9">
        <v>-40</v>
      </c>
      <c r="F9">
        <v>4</v>
      </c>
      <c r="G9" s="13">
        <f t="shared" si="0"/>
        <v>1677.3976945244956</v>
      </c>
      <c r="H9" s="3">
        <v>347</v>
      </c>
      <c r="I9" s="4">
        <v>8049564</v>
      </c>
    </row>
    <row r="10" spans="1:9" ht="12.75">
      <c r="A10">
        <v>7</v>
      </c>
      <c r="B10" s="8" t="s">
        <v>97</v>
      </c>
      <c r="C10" s="4">
        <v>574026</v>
      </c>
      <c r="D10" s="2" t="s">
        <v>17</v>
      </c>
      <c r="E10">
        <v>-23</v>
      </c>
      <c r="F10">
        <v>5</v>
      </c>
      <c r="G10" s="13">
        <f t="shared" si="0"/>
        <v>1993.1458333333333</v>
      </c>
      <c r="H10" s="4">
        <v>288</v>
      </c>
      <c r="I10" s="4">
        <v>7249814</v>
      </c>
    </row>
    <row r="11" spans="1:9" ht="12.75">
      <c r="A11">
        <v>8</v>
      </c>
      <c r="B11" s="8" t="s">
        <v>147</v>
      </c>
      <c r="C11" s="4">
        <v>406217</v>
      </c>
      <c r="D11" s="2" t="s">
        <v>12</v>
      </c>
      <c r="F11">
        <v>1</v>
      </c>
      <c r="G11" s="13">
        <f t="shared" si="0"/>
        <v>1574.484496124031</v>
      </c>
      <c r="H11" s="4">
        <v>258</v>
      </c>
      <c r="I11" s="4">
        <v>406217</v>
      </c>
    </row>
    <row r="12" spans="1:9" ht="12.75">
      <c r="A12">
        <v>9</v>
      </c>
      <c r="B12" s="2" t="s">
        <v>146</v>
      </c>
      <c r="C12" s="4">
        <v>399524</v>
      </c>
      <c r="D12" s="2" t="s">
        <v>10</v>
      </c>
      <c r="F12">
        <v>1</v>
      </c>
      <c r="G12" s="13">
        <f t="shared" si="0"/>
        <v>2017.79797979798</v>
      </c>
      <c r="H12" s="4">
        <v>198</v>
      </c>
      <c r="I12" s="4">
        <v>399524</v>
      </c>
    </row>
    <row r="13" spans="1:9" ht="12.75">
      <c r="A13">
        <v>10</v>
      </c>
      <c r="B13" s="2" t="s">
        <v>145</v>
      </c>
      <c r="C13" s="4">
        <v>335017</v>
      </c>
      <c r="D13" s="2" t="s">
        <v>8</v>
      </c>
      <c r="F13">
        <v>1</v>
      </c>
      <c r="G13" s="13">
        <f t="shared" si="0"/>
        <v>1515.9140271493213</v>
      </c>
      <c r="H13" s="4">
        <v>221</v>
      </c>
      <c r="I13" s="4">
        <v>335017</v>
      </c>
    </row>
    <row r="14" spans="1:9" ht="12.75">
      <c r="A14">
        <v>11</v>
      </c>
      <c r="B14" s="2" t="s">
        <v>133</v>
      </c>
      <c r="C14" s="4">
        <v>266524</v>
      </c>
      <c r="D14" s="2" t="s">
        <v>136</v>
      </c>
      <c r="E14">
        <v>-35</v>
      </c>
      <c r="F14">
        <v>3</v>
      </c>
      <c r="G14" s="13">
        <f t="shared" si="0"/>
        <v>2019.121212121212</v>
      </c>
      <c r="H14" s="4">
        <v>132</v>
      </c>
      <c r="I14" s="4">
        <v>1568406</v>
      </c>
    </row>
    <row r="15" spans="1:9" ht="12.75">
      <c r="A15">
        <v>12</v>
      </c>
      <c r="B15" s="8" t="s">
        <v>46</v>
      </c>
      <c r="C15" s="4">
        <v>203531</v>
      </c>
      <c r="D15" s="2" t="s">
        <v>7</v>
      </c>
      <c r="E15">
        <v>-20</v>
      </c>
      <c r="F15">
        <v>9</v>
      </c>
      <c r="G15" s="13">
        <f t="shared" si="0"/>
        <v>807.6626984126984</v>
      </c>
      <c r="H15" s="4">
        <v>252</v>
      </c>
      <c r="I15" s="4">
        <v>9469032</v>
      </c>
    </row>
    <row r="16" spans="1:9" ht="12.75">
      <c r="A16">
        <v>13</v>
      </c>
      <c r="B16" s="8" t="s">
        <v>134</v>
      </c>
      <c r="C16" s="4">
        <v>201380</v>
      </c>
      <c r="D16" s="2" t="s">
        <v>16</v>
      </c>
      <c r="E16">
        <v>-15</v>
      </c>
      <c r="F16">
        <v>2</v>
      </c>
      <c r="G16" s="13">
        <f t="shared" si="0"/>
        <v>3301.311475409836</v>
      </c>
      <c r="H16" s="4">
        <v>61</v>
      </c>
      <c r="I16" s="4">
        <v>578087</v>
      </c>
    </row>
    <row r="17" spans="1:9" ht="12.75">
      <c r="A17">
        <v>14</v>
      </c>
      <c r="B17" s="2" t="s">
        <v>98</v>
      </c>
      <c r="C17" s="4">
        <v>143609</v>
      </c>
      <c r="D17" s="2" t="s">
        <v>16</v>
      </c>
      <c r="E17">
        <v>-50</v>
      </c>
      <c r="F17">
        <v>5</v>
      </c>
      <c r="G17" s="13">
        <f t="shared" si="0"/>
        <v>411.487106017192</v>
      </c>
      <c r="H17" s="4">
        <v>349</v>
      </c>
      <c r="I17" s="4">
        <v>4110402</v>
      </c>
    </row>
    <row r="18" spans="1:9" ht="12.75">
      <c r="A18">
        <v>15</v>
      </c>
      <c r="B18" s="2" t="s">
        <v>144</v>
      </c>
      <c r="C18" s="4">
        <v>100056</v>
      </c>
      <c r="D18" s="2" t="s">
        <v>103</v>
      </c>
      <c r="F18">
        <v>1</v>
      </c>
      <c r="G18" s="13">
        <f t="shared" si="0"/>
        <v>2440.390243902439</v>
      </c>
      <c r="H18" s="4">
        <v>41</v>
      </c>
      <c r="I18" s="4">
        <v>100056</v>
      </c>
    </row>
    <row r="19" spans="2:9" ht="12.75">
      <c r="B19" s="1" t="s">
        <v>14</v>
      </c>
      <c r="C19" s="5">
        <f>SUM(C4:C18)</f>
        <v>7307904</v>
      </c>
      <c r="D19" s="1"/>
      <c r="E19" s="1"/>
      <c r="F19" s="1"/>
      <c r="G19" s="5">
        <f t="shared" si="0"/>
        <v>1900.6252275682705</v>
      </c>
      <c r="H19" s="5">
        <f>SUM(H4:H18)</f>
        <v>3845</v>
      </c>
      <c r="I19" s="5">
        <f>SUM(I4:I18)</f>
        <v>58095604</v>
      </c>
    </row>
    <row r="20" spans="3:8" ht="12.75">
      <c r="C20" s="4"/>
      <c r="H20" s="4"/>
    </row>
    <row r="21" spans="1:9" ht="12.75">
      <c r="A21">
        <v>17</v>
      </c>
      <c r="B21" t="s">
        <v>28</v>
      </c>
      <c r="C21" s="4">
        <v>76822</v>
      </c>
      <c r="D21" t="s">
        <v>10</v>
      </c>
      <c r="E21">
        <v>-13</v>
      </c>
      <c r="F21">
        <v>17</v>
      </c>
      <c r="G21" s="13">
        <f t="shared" si="0"/>
        <v>634.8925619834711</v>
      </c>
      <c r="H21" s="4">
        <v>121</v>
      </c>
      <c r="I21" s="4">
        <v>5863540</v>
      </c>
    </row>
    <row r="22" spans="1:9" ht="12.75">
      <c r="A22">
        <v>18</v>
      </c>
      <c r="B22" t="s">
        <v>152</v>
      </c>
      <c r="C22" s="4">
        <v>45235</v>
      </c>
      <c r="D22" t="s">
        <v>20</v>
      </c>
      <c r="E22">
        <v>-40</v>
      </c>
      <c r="F22">
        <v>6</v>
      </c>
      <c r="G22" s="13">
        <f t="shared" si="0"/>
        <v>1413.59375</v>
      </c>
      <c r="H22" s="4">
        <v>32</v>
      </c>
      <c r="I22" s="4">
        <v>1156348</v>
      </c>
    </row>
    <row r="23" spans="1:9" ht="12.75">
      <c r="A23">
        <v>29</v>
      </c>
      <c r="B23" s="2" t="s">
        <v>115</v>
      </c>
      <c r="C23" s="4">
        <v>22350</v>
      </c>
      <c r="D23" t="s">
        <v>118</v>
      </c>
      <c r="E23">
        <v>-40</v>
      </c>
      <c r="F23">
        <v>4</v>
      </c>
      <c r="G23" s="13">
        <f t="shared" si="0"/>
        <v>338.6363636363636</v>
      </c>
      <c r="H23" s="4">
        <v>66</v>
      </c>
      <c r="I23" s="4">
        <v>320577</v>
      </c>
    </row>
    <row r="24" spans="1:9" ht="12.75">
      <c r="A24">
        <v>33</v>
      </c>
      <c r="B24" s="2" t="s">
        <v>34</v>
      </c>
      <c r="C24" s="4">
        <v>18416</v>
      </c>
      <c r="D24" t="s">
        <v>139</v>
      </c>
      <c r="E24">
        <v>-39</v>
      </c>
      <c r="F24">
        <v>13</v>
      </c>
      <c r="G24" s="13">
        <f t="shared" si="0"/>
        <v>274.86567164179104</v>
      </c>
      <c r="H24" s="4">
        <v>67</v>
      </c>
      <c r="I24" s="4">
        <v>2942448</v>
      </c>
    </row>
    <row r="25" spans="1:9" ht="12.75">
      <c r="A25">
        <v>37</v>
      </c>
      <c r="B25" s="2" t="s">
        <v>151</v>
      </c>
      <c r="C25" s="4">
        <v>14704</v>
      </c>
      <c r="D25" t="s">
        <v>126</v>
      </c>
      <c r="F25">
        <v>1</v>
      </c>
      <c r="G25" s="13">
        <f t="shared" si="0"/>
        <v>980.2666666666667</v>
      </c>
      <c r="H25" s="4">
        <v>15</v>
      </c>
      <c r="I25" s="4">
        <v>14704</v>
      </c>
    </row>
    <row r="26" spans="1:9" ht="12.75">
      <c r="A26">
        <v>40</v>
      </c>
      <c r="B26" s="2" t="s">
        <v>137</v>
      </c>
      <c r="C26" s="4">
        <v>6933</v>
      </c>
      <c r="D26" t="s">
        <v>11</v>
      </c>
      <c r="E26">
        <v>-48</v>
      </c>
      <c r="F26">
        <v>15</v>
      </c>
      <c r="G26" s="13">
        <f t="shared" si="0"/>
        <v>330.14285714285717</v>
      </c>
      <c r="H26" s="4">
        <v>21</v>
      </c>
      <c r="I26" s="4">
        <v>3587033</v>
      </c>
    </row>
    <row r="27" spans="1:9" ht="12.75">
      <c r="A27">
        <v>42</v>
      </c>
      <c r="B27" s="2" t="s">
        <v>150</v>
      </c>
      <c r="C27" s="4">
        <v>6146</v>
      </c>
      <c r="D27" t="s">
        <v>19</v>
      </c>
      <c r="F27">
        <v>1</v>
      </c>
      <c r="G27" s="13">
        <f t="shared" si="0"/>
        <v>878</v>
      </c>
      <c r="H27" s="4">
        <v>7</v>
      </c>
      <c r="I27" s="4">
        <v>6146</v>
      </c>
    </row>
    <row r="28" spans="1:9" ht="12.75">
      <c r="A28">
        <v>44</v>
      </c>
      <c r="B28" s="2" t="s">
        <v>102</v>
      </c>
      <c r="C28" s="4">
        <v>5611</v>
      </c>
      <c r="D28" t="s">
        <v>103</v>
      </c>
      <c r="E28">
        <v>-60</v>
      </c>
      <c r="F28">
        <v>5</v>
      </c>
      <c r="G28" s="13">
        <f t="shared" si="0"/>
        <v>1122.2</v>
      </c>
      <c r="H28" s="4">
        <v>5</v>
      </c>
      <c r="I28" s="4">
        <v>168498</v>
      </c>
    </row>
    <row r="29" spans="1:9" ht="12.75">
      <c r="A29">
        <v>47</v>
      </c>
      <c r="B29" s="2" t="s">
        <v>78</v>
      </c>
      <c r="C29" s="4">
        <v>3395</v>
      </c>
      <c r="D29" t="s">
        <v>136</v>
      </c>
      <c r="E29">
        <v>-42</v>
      </c>
      <c r="F29">
        <v>7</v>
      </c>
      <c r="G29" s="13">
        <f t="shared" si="0"/>
        <v>565.8333333333334</v>
      </c>
      <c r="H29" s="4">
        <v>6</v>
      </c>
      <c r="I29" s="4">
        <v>1019263</v>
      </c>
    </row>
    <row r="30" spans="1:9" ht="12.75">
      <c r="A30">
        <v>48</v>
      </c>
      <c r="B30" s="2" t="s">
        <v>44</v>
      </c>
      <c r="C30" s="4">
        <v>3347</v>
      </c>
      <c r="D30" t="s">
        <v>18</v>
      </c>
      <c r="E30">
        <v>-62</v>
      </c>
      <c r="F30">
        <v>9</v>
      </c>
      <c r="G30" s="13">
        <f t="shared" si="0"/>
        <v>371.8888888888889</v>
      </c>
      <c r="H30" s="4">
        <v>9</v>
      </c>
      <c r="I30" s="4">
        <v>2438512</v>
      </c>
    </row>
    <row r="31" spans="1:9" ht="12.75">
      <c r="A31">
        <v>49</v>
      </c>
      <c r="B31" t="s">
        <v>29</v>
      </c>
      <c r="C31" s="4">
        <v>3035</v>
      </c>
      <c r="D31" t="s">
        <v>139</v>
      </c>
      <c r="E31">
        <v>-68</v>
      </c>
      <c r="F31">
        <v>16</v>
      </c>
      <c r="G31" s="13">
        <f t="shared" si="0"/>
        <v>189.6875</v>
      </c>
      <c r="H31" s="4">
        <v>16</v>
      </c>
      <c r="I31" s="4">
        <v>48621898</v>
      </c>
    </row>
    <row r="32" spans="1:9" ht="12.75">
      <c r="A32">
        <v>53</v>
      </c>
      <c r="B32" t="s">
        <v>149</v>
      </c>
      <c r="C32" s="4">
        <v>1498</v>
      </c>
      <c r="D32" t="s">
        <v>153</v>
      </c>
      <c r="E32">
        <v>-81</v>
      </c>
      <c r="F32">
        <v>2</v>
      </c>
      <c r="G32" s="13">
        <f t="shared" si="0"/>
        <v>374.5</v>
      </c>
      <c r="H32" s="4">
        <v>4</v>
      </c>
      <c r="I32" s="4">
        <v>16094</v>
      </c>
    </row>
    <row r="33" spans="1:9" ht="12.75">
      <c r="A33">
        <v>54</v>
      </c>
      <c r="B33" t="s">
        <v>60</v>
      </c>
      <c r="C33" s="4">
        <v>1371</v>
      </c>
      <c r="D33" t="s">
        <v>11</v>
      </c>
      <c r="E33">
        <v>-86</v>
      </c>
      <c r="F33">
        <v>8</v>
      </c>
      <c r="G33" s="13">
        <f t="shared" si="0"/>
        <v>342.75</v>
      </c>
      <c r="H33" s="4">
        <v>4</v>
      </c>
      <c r="I33" s="4">
        <v>840709</v>
      </c>
    </row>
    <row r="34" spans="1:9" ht="12.75">
      <c r="A34">
        <v>56</v>
      </c>
      <c r="B34" t="s">
        <v>138</v>
      </c>
      <c r="C34" s="4">
        <v>812</v>
      </c>
      <c r="D34" t="s">
        <v>140</v>
      </c>
      <c r="E34">
        <v>-80</v>
      </c>
      <c r="F34">
        <v>2</v>
      </c>
      <c r="G34" s="13">
        <f t="shared" si="0"/>
        <v>203</v>
      </c>
      <c r="H34" s="4">
        <v>4</v>
      </c>
      <c r="I34" s="4">
        <v>7219</v>
      </c>
    </row>
    <row r="35" spans="1:9" ht="12.75">
      <c r="A35">
        <v>57</v>
      </c>
      <c r="B35" t="s">
        <v>124</v>
      </c>
      <c r="C35" s="4">
        <v>708</v>
      </c>
      <c r="D35" t="s">
        <v>20</v>
      </c>
      <c r="E35">
        <v>1</v>
      </c>
      <c r="F35">
        <v>3</v>
      </c>
      <c r="G35" s="13">
        <f t="shared" si="0"/>
        <v>708</v>
      </c>
      <c r="H35" s="4">
        <v>1</v>
      </c>
      <c r="I35" s="4">
        <v>5217</v>
      </c>
    </row>
    <row r="36" spans="1:9" ht="12.75">
      <c r="A36">
        <v>60</v>
      </c>
      <c r="B36" t="s">
        <v>32</v>
      </c>
      <c r="C36" s="4">
        <v>445</v>
      </c>
      <c r="D36" t="s">
        <v>20</v>
      </c>
      <c r="E36">
        <v>1209</v>
      </c>
      <c r="F36">
        <v>14</v>
      </c>
      <c r="G36" s="13">
        <f t="shared" si="0"/>
        <v>222.5</v>
      </c>
      <c r="H36" s="4">
        <v>2</v>
      </c>
      <c r="I36" s="4">
        <v>38177</v>
      </c>
    </row>
    <row r="38" ht="12.75">
      <c r="B38" s="1" t="s">
        <v>15</v>
      </c>
    </row>
    <row r="39" ht="12.75">
      <c r="B39" t="s">
        <v>154</v>
      </c>
    </row>
    <row r="41" ht="12.75">
      <c r="B41" t="s">
        <v>155</v>
      </c>
    </row>
    <row r="42" spans="1:8" ht="12.75">
      <c r="A42" s="1"/>
      <c r="C42" s="1"/>
      <c r="D42" s="1"/>
      <c r="E42" s="1"/>
      <c r="F42" s="1"/>
      <c r="G42" s="1"/>
      <c r="H42" s="1"/>
    </row>
    <row r="43" spans="2:8" ht="12.75">
      <c r="B43" t="s">
        <v>156</v>
      </c>
      <c r="C43" s="4"/>
      <c r="H43" s="4"/>
    </row>
    <row r="44" spans="3:8" ht="12.75">
      <c r="C44" s="4"/>
      <c r="H44" s="4"/>
    </row>
    <row r="45" spans="3:8" ht="12.75">
      <c r="C45" s="4"/>
      <c r="H45" s="4"/>
    </row>
    <row r="46" spans="3:8" ht="12.75">
      <c r="C46" s="4"/>
      <c r="H46" s="4"/>
    </row>
    <row r="47" ht="12.75">
      <c r="B47" s="1" t="s">
        <v>157</v>
      </c>
    </row>
    <row r="49" spans="2:9" ht="12.75">
      <c r="B49" s="1" t="s">
        <v>0</v>
      </c>
      <c r="C49" s="1" t="s">
        <v>1</v>
      </c>
      <c r="D49" s="1" t="s">
        <v>2</v>
      </c>
      <c r="E49" s="1" t="s">
        <v>3</v>
      </c>
      <c r="F49" s="1" t="s">
        <v>4</v>
      </c>
      <c r="G49" s="1" t="s">
        <v>49</v>
      </c>
      <c r="H49" s="1" t="s">
        <v>5</v>
      </c>
      <c r="I49" s="1" t="s">
        <v>6</v>
      </c>
    </row>
    <row r="50" spans="1:9" ht="12.75">
      <c r="A50" s="2">
        <v>1</v>
      </c>
      <c r="B50" t="s">
        <v>160</v>
      </c>
      <c r="C50" s="4">
        <v>1126575</v>
      </c>
      <c r="D50" t="s">
        <v>17</v>
      </c>
      <c r="F50">
        <v>1</v>
      </c>
      <c r="G50" s="13">
        <f aca="true" t="shared" si="1" ref="G50:G65">C50/H50</f>
        <v>3403.549848942598</v>
      </c>
      <c r="H50" s="4">
        <v>331</v>
      </c>
      <c r="I50" s="4">
        <v>1126575</v>
      </c>
    </row>
    <row r="51" spans="1:9" ht="12.75">
      <c r="A51">
        <v>2</v>
      </c>
      <c r="B51" s="2" t="s">
        <v>131</v>
      </c>
      <c r="C51" s="4">
        <v>756110</v>
      </c>
      <c r="D51" t="s">
        <v>17</v>
      </c>
      <c r="E51">
        <v>-29</v>
      </c>
      <c r="F51">
        <v>3</v>
      </c>
      <c r="G51" s="13">
        <f t="shared" si="1"/>
        <v>2141.954674220963</v>
      </c>
      <c r="H51" s="4">
        <v>353</v>
      </c>
      <c r="I51" s="4">
        <v>3905309</v>
      </c>
    </row>
    <row r="52" spans="1:9" ht="12.75">
      <c r="A52" s="2">
        <v>3</v>
      </c>
      <c r="B52" s="2" t="s">
        <v>148</v>
      </c>
      <c r="C52" s="4">
        <v>716224</v>
      </c>
      <c r="D52" t="s">
        <v>9</v>
      </c>
      <c r="E52">
        <v>-17</v>
      </c>
      <c r="F52">
        <v>2</v>
      </c>
      <c r="G52" s="13">
        <f t="shared" si="1"/>
        <v>3034.8474576271187</v>
      </c>
      <c r="H52" s="4">
        <v>236</v>
      </c>
      <c r="I52" s="4">
        <v>2065546</v>
      </c>
    </row>
    <row r="53" spans="1:9" ht="12.75">
      <c r="A53" s="2">
        <v>4</v>
      </c>
      <c r="B53" s="2" t="s">
        <v>104</v>
      </c>
      <c r="C53" s="4">
        <v>651918</v>
      </c>
      <c r="D53" t="s">
        <v>8</v>
      </c>
      <c r="E53">
        <v>-11</v>
      </c>
      <c r="F53">
        <v>5</v>
      </c>
      <c r="G53" s="13">
        <f t="shared" si="1"/>
        <v>1411.077922077922</v>
      </c>
      <c r="H53" s="4">
        <v>462</v>
      </c>
      <c r="I53" s="4">
        <v>12538686</v>
      </c>
    </row>
    <row r="54" spans="1:9" ht="12.75">
      <c r="A54">
        <v>5</v>
      </c>
      <c r="B54" s="2" t="s">
        <v>97</v>
      </c>
      <c r="C54" s="3">
        <v>575909</v>
      </c>
      <c r="D54" s="2" t="s">
        <v>17</v>
      </c>
      <c r="E54" s="2"/>
      <c r="F54" s="2">
        <v>6</v>
      </c>
      <c r="G54" s="13">
        <f t="shared" si="1"/>
        <v>1985.893103448276</v>
      </c>
      <c r="H54" s="3">
        <v>290</v>
      </c>
      <c r="I54" s="4">
        <v>8263998</v>
      </c>
    </row>
    <row r="55" spans="1:9" ht="12.75">
      <c r="A55">
        <v>6</v>
      </c>
      <c r="B55" s="2" t="s">
        <v>132</v>
      </c>
      <c r="C55" s="4">
        <v>570076</v>
      </c>
      <c r="D55" s="2" t="s">
        <v>7</v>
      </c>
      <c r="E55">
        <v>-29</v>
      </c>
      <c r="F55">
        <v>3</v>
      </c>
      <c r="G55" s="13">
        <f t="shared" si="1"/>
        <v>1887.6688741721855</v>
      </c>
      <c r="H55" s="3">
        <v>302</v>
      </c>
      <c r="I55" s="4">
        <v>3493154</v>
      </c>
    </row>
    <row r="56" spans="1:9" ht="12.75">
      <c r="A56">
        <v>7</v>
      </c>
      <c r="B56" s="8" t="s">
        <v>106</v>
      </c>
      <c r="C56" s="4">
        <v>493013</v>
      </c>
      <c r="D56" s="2" t="s">
        <v>17</v>
      </c>
      <c r="E56">
        <v>-22</v>
      </c>
      <c r="F56">
        <v>5</v>
      </c>
      <c r="G56" s="13">
        <f t="shared" si="1"/>
        <v>1565.120634920635</v>
      </c>
      <c r="H56" s="4">
        <v>315</v>
      </c>
      <c r="I56" s="4">
        <v>8467950</v>
      </c>
    </row>
    <row r="57" spans="1:9" ht="12.75">
      <c r="A57">
        <v>8</v>
      </c>
      <c r="B57" s="8" t="s">
        <v>105</v>
      </c>
      <c r="C57" s="4">
        <v>331444</v>
      </c>
      <c r="D57" s="2" t="s">
        <v>7</v>
      </c>
      <c r="E57">
        <v>-43</v>
      </c>
      <c r="F57">
        <v>5</v>
      </c>
      <c r="G57" s="13">
        <f t="shared" si="1"/>
        <v>1131.2081911262799</v>
      </c>
      <c r="H57" s="4">
        <v>293</v>
      </c>
      <c r="I57" s="4">
        <v>8604784</v>
      </c>
    </row>
    <row r="58" spans="1:9" ht="12.75">
      <c r="A58">
        <v>9</v>
      </c>
      <c r="B58" s="2" t="s">
        <v>146</v>
      </c>
      <c r="C58" s="4">
        <v>310899</v>
      </c>
      <c r="D58" s="2" t="s">
        <v>10</v>
      </c>
      <c r="E58">
        <v>-22</v>
      </c>
      <c r="F58">
        <v>2</v>
      </c>
      <c r="G58" s="13">
        <f t="shared" si="1"/>
        <v>1562.3065326633166</v>
      </c>
      <c r="H58" s="4">
        <v>199</v>
      </c>
      <c r="I58" s="4">
        <v>844474</v>
      </c>
    </row>
    <row r="59" spans="1:9" ht="12.75">
      <c r="A59">
        <v>10</v>
      </c>
      <c r="B59" s="2" t="s">
        <v>147</v>
      </c>
      <c r="C59" s="4">
        <v>229941</v>
      </c>
      <c r="D59" s="2" t="s">
        <v>12</v>
      </c>
      <c r="E59">
        <v>-43</v>
      </c>
      <c r="F59">
        <v>2</v>
      </c>
      <c r="G59" s="13">
        <f t="shared" si="1"/>
        <v>916.0996015936255</v>
      </c>
      <c r="H59" s="4">
        <v>251</v>
      </c>
      <c r="I59" s="4">
        <v>860440</v>
      </c>
    </row>
    <row r="60" spans="1:9" ht="12.75">
      <c r="A60">
        <v>11</v>
      </c>
      <c r="B60" s="2" t="s">
        <v>159</v>
      </c>
      <c r="C60" s="4">
        <v>205594</v>
      </c>
      <c r="D60" s="2" t="s">
        <v>126</v>
      </c>
      <c r="F60">
        <v>1</v>
      </c>
      <c r="G60" s="13">
        <f t="shared" si="1"/>
        <v>1742.322033898305</v>
      </c>
      <c r="H60" s="4">
        <v>118</v>
      </c>
      <c r="I60" s="4">
        <v>205594</v>
      </c>
    </row>
    <row r="61" spans="1:9" ht="12.75">
      <c r="A61">
        <v>12</v>
      </c>
      <c r="B61" s="8" t="s">
        <v>145</v>
      </c>
      <c r="C61" s="4">
        <v>181844</v>
      </c>
      <c r="D61" s="2" t="s">
        <v>8</v>
      </c>
      <c r="E61">
        <v>-46</v>
      </c>
      <c r="F61">
        <v>2</v>
      </c>
      <c r="G61" s="13">
        <f t="shared" si="1"/>
        <v>826.5636363636364</v>
      </c>
      <c r="H61" s="4">
        <v>220</v>
      </c>
      <c r="I61" s="4">
        <v>690639</v>
      </c>
    </row>
    <row r="62" spans="1:9" ht="12.75">
      <c r="A62">
        <v>13</v>
      </c>
      <c r="B62" s="8" t="s">
        <v>120</v>
      </c>
      <c r="C62" s="4">
        <v>175554</v>
      </c>
      <c r="D62" s="2" t="s">
        <v>136</v>
      </c>
      <c r="E62">
        <v>-34</v>
      </c>
      <c r="F62">
        <v>4</v>
      </c>
      <c r="G62" s="13">
        <f t="shared" si="1"/>
        <v>1310.1044776119404</v>
      </c>
      <c r="H62" s="4">
        <v>134</v>
      </c>
      <c r="I62" s="4">
        <v>1898312</v>
      </c>
    </row>
    <row r="63" spans="1:9" ht="12.75">
      <c r="A63">
        <v>14</v>
      </c>
      <c r="B63" s="2" t="s">
        <v>134</v>
      </c>
      <c r="C63" s="4">
        <v>172567</v>
      </c>
      <c r="D63" s="2" t="s">
        <v>16</v>
      </c>
      <c r="E63">
        <v>-14</v>
      </c>
      <c r="F63">
        <v>3</v>
      </c>
      <c r="G63" s="13">
        <f t="shared" si="1"/>
        <v>2614.651515151515</v>
      </c>
      <c r="H63" s="4">
        <v>66</v>
      </c>
      <c r="I63" s="4">
        <v>878029</v>
      </c>
    </row>
    <row r="64" spans="1:9" ht="12.75">
      <c r="A64">
        <v>15</v>
      </c>
      <c r="B64" s="2" t="s">
        <v>158</v>
      </c>
      <c r="C64" s="4">
        <v>165003</v>
      </c>
      <c r="D64" s="2" t="s">
        <v>10</v>
      </c>
      <c r="F64">
        <v>1</v>
      </c>
      <c r="G64" s="13">
        <f t="shared" si="1"/>
        <v>1044.3227848101267</v>
      </c>
      <c r="H64" s="4">
        <v>158</v>
      </c>
      <c r="I64" s="4">
        <v>165003</v>
      </c>
    </row>
    <row r="65" spans="2:9" ht="12.75">
      <c r="B65" s="1" t="s">
        <v>14</v>
      </c>
      <c r="C65" s="5">
        <f>SUM(C50:C64)</f>
        <v>6662671</v>
      </c>
      <c r="D65" s="1"/>
      <c r="E65" s="1"/>
      <c r="F65" s="1"/>
      <c r="G65" s="5">
        <f t="shared" si="1"/>
        <v>1787.1971566523605</v>
      </c>
      <c r="H65" s="5">
        <f>SUM(H50:H64)</f>
        <v>3728</v>
      </c>
      <c r="I65" s="5">
        <f>SUM(I50:I64)</f>
        <v>54008493</v>
      </c>
    </row>
    <row r="66" spans="3:8" ht="12.75">
      <c r="C66" s="4"/>
      <c r="H66" s="4"/>
    </row>
    <row r="67" spans="1:9" ht="12.75">
      <c r="A67">
        <v>19</v>
      </c>
      <c r="B67" t="s">
        <v>144</v>
      </c>
      <c r="C67" s="4">
        <v>95641</v>
      </c>
      <c r="D67" t="s">
        <v>103</v>
      </c>
      <c r="E67">
        <v>-4</v>
      </c>
      <c r="F67">
        <v>2</v>
      </c>
      <c r="G67" s="13">
        <f aca="true" t="shared" si="2" ref="G67:G84">C67/H67</f>
        <v>2277.1666666666665</v>
      </c>
      <c r="H67" s="4">
        <v>42</v>
      </c>
      <c r="I67" s="4">
        <v>240921</v>
      </c>
    </row>
    <row r="68" spans="1:9" ht="12.75">
      <c r="A68">
        <v>21</v>
      </c>
      <c r="B68" t="s">
        <v>28</v>
      </c>
      <c r="C68" s="4">
        <v>69949</v>
      </c>
      <c r="D68" t="s">
        <v>10</v>
      </c>
      <c r="E68">
        <v>-9</v>
      </c>
      <c r="F68">
        <v>18</v>
      </c>
      <c r="G68" s="13">
        <f t="shared" si="2"/>
        <v>760.3152173913044</v>
      </c>
      <c r="H68" s="4">
        <v>92</v>
      </c>
      <c r="I68" s="4">
        <v>6020306</v>
      </c>
    </row>
    <row r="69" spans="1:9" ht="12.75">
      <c r="A69">
        <v>24</v>
      </c>
      <c r="B69" s="2" t="s">
        <v>152</v>
      </c>
      <c r="C69" s="4">
        <v>31158</v>
      </c>
      <c r="D69" t="s">
        <v>20</v>
      </c>
      <c r="E69">
        <v>-31</v>
      </c>
      <c r="F69">
        <v>7</v>
      </c>
      <c r="G69" s="13">
        <f t="shared" si="2"/>
        <v>1154</v>
      </c>
      <c r="H69" s="4">
        <v>27</v>
      </c>
      <c r="I69" s="4">
        <v>1229758</v>
      </c>
    </row>
    <row r="70" spans="1:9" ht="12.75">
      <c r="A70">
        <v>28</v>
      </c>
      <c r="B70" s="2" t="s">
        <v>115</v>
      </c>
      <c r="C70" s="4">
        <v>20712</v>
      </c>
      <c r="D70" t="s">
        <v>118</v>
      </c>
      <c r="E70">
        <v>-7</v>
      </c>
      <c r="F70">
        <v>5</v>
      </c>
      <c r="G70" s="13">
        <f t="shared" si="2"/>
        <v>295.8857142857143</v>
      </c>
      <c r="H70" s="4">
        <v>70</v>
      </c>
      <c r="I70" s="4">
        <v>344956</v>
      </c>
    </row>
    <row r="71" spans="1:9" ht="12.75">
      <c r="A71">
        <v>30</v>
      </c>
      <c r="B71" s="2" t="s">
        <v>34</v>
      </c>
      <c r="C71" s="4">
        <v>19223</v>
      </c>
      <c r="D71" t="s">
        <v>139</v>
      </c>
      <c r="E71">
        <v>4</v>
      </c>
      <c r="F71">
        <v>14</v>
      </c>
      <c r="G71" s="13">
        <f t="shared" si="2"/>
        <v>337.2456140350877</v>
      </c>
      <c r="H71" s="4">
        <v>57</v>
      </c>
      <c r="I71" s="4">
        <v>2973702</v>
      </c>
    </row>
    <row r="72" spans="1:9" ht="12.75">
      <c r="A72">
        <v>41</v>
      </c>
      <c r="B72" s="2" t="s">
        <v>151</v>
      </c>
      <c r="C72" s="4">
        <v>7962</v>
      </c>
      <c r="D72" t="s">
        <v>126</v>
      </c>
      <c r="E72">
        <v>-46</v>
      </c>
      <c r="F72">
        <v>2</v>
      </c>
      <c r="G72" s="13">
        <f t="shared" si="2"/>
        <v>663.5</v>
      </c>
      <c r="H72" s="4">
        <v>12</v>
      </c>
      <c r="I72" s="4">
        <v>33259</v>
      </c>
    </row>
    <row r="73" spans="1:9" ht="12.75">
      <c r="A73">
        <v>42</v>
      </c>
      <c r="B73" s="2" t="s">
        <v>102</v>
      </c>
      <c r="C73" s="4">
        <v>7575</v>
      </c>
      <c r="D73" t="s">
        <v>103</v>
      </c>
      <c r="E73">
        <v>35</v>
      </c>
      <c r="F73">
        <v>6</v>
      </c>
      <c r="G73" s="13">
        <f t="shared" si="2"/>
        <v>946.875</v>
      </c>
      <c r="H73" s="4">
        <v>8</v>
      </c>
      <c r="I73" s="4">
        <v>180748</v>
      </c>
    </row>
    <row r="74" spans="1:9" ht="12.75">
      <c r="A74">
        <v>46</v>
      </c>
      <c r="B74" s="2" t="s">
        <v>165</v>
      </c>
      <c r="C74" s="4">
        <v>5723</v>
      </c>
      <c r="D74" t="s">
        <v>167</v>
      </c>
      <c r="F74">
        <v>1</v>
      </c>
      <c r="G74" s="13">
        <f t="shared" si="2"/>
        <v>286.15</v>
      </c>
      <c r="H74" s="4">
        <v>20</v>
      </c>
      <c r="I74" s="4">
        <v>5723</v>
      </c>
    </row>
    <row r="75" spans="1:9" ht="12.75">
      <c r="A75">
        <v>47</v>
      </c>
      <c r="B75" s="2" t="s">
        <v>164</v>
      </c>
      <c r="C75" s="4">
        <v>4728</v>
      </c>
      <c r="D75" t="s">
        <v>166</v>
      </c>
      <c r="F75">
        <v>1</v>
      </c>
      <c r="G75" s="13">
        <f t="shared" si="2"/>
        <v>429.8181818181818</v>
      </c>
      <c r="H75" s="4">
        <v>11</v>
      </c>
      <c r="I75" s="4">
        <v>4728</v>
      </c>
    </row>
    <row r="76" spans="1:9" ht="12.75">
      <c r="A76">
        <v>48</v>
      </c>
      <c r="B76" s="2" t="s">
        <v>39</v>
      </c>
      <c r="C76" s="4">
        <v>3895</v>
      </c>
      <c r="D76" t="s">
        <v>11</v>
      </c>
      <c r="E76">
        <v>-44</v>
      </c>
      <c r="F76">
        <v>16</v>
      </c>
      <c r="G76" s="13">
        <f t="shared" si="2"/>
        <v>229.11764705882354</v>
      </c>
      <c r="H76" s="4">
        <v>17</v>
      </c>
      <c r="I76" s="4">
        <v>3817200</v>
      </c>
    </row>
    <row r="77" spans="1:9" ht="12.75">
      <c r="A77">
        <v>50</v>
      </c>
      <c r="B77" t="s">
        <v>60</v>
      </c>
      <c r="C77" s="4">
        <v>2986</v>
      </c>
      <c r="D77" t="s">
        <v>11</v>
      </c>
      <c r="E77">
        <v>118</v>
      </c>
      <c r="F77">
        <v>9</v>
      </c>
      <c r="G77" s="13">
        <f t="shared" si="2"/>
        <v>426.57142857142856</v>
      </c>
      <c r="H77" s="4">
        <v>7</v>
      </c>
      <c r="I77" s="4">
        <v>846552</v>
      </c>
    </row>
    <row r="78" spans="1:9" ht="12.75">
      <c r="A78">
        <v>51</v>
      </c>
      <c r="B78" t="s">
        <v>163</v>
      </c>
      <c r="C78" s="4">
        <v>2946</v>
      </c>
      <c r="D78" t="s">
        <v>168</v>
      </c>
      <c r="F78">
        <v>1</v>
      </c>
      <c r="G78" s="13">
        <f t="shared" si="2"/>
        <v>491</v>
      </c>
      <c r="H78" s="4">
        <v>6</v>
      </c>
      <c r="I78" s="4">
        <v>2946</v>
      </c>
    </row>
    <row r="79" spans="1:9" ht="12.75">
      <c r="A79">
        <v>53</v>
      </c>
      <c r="B79" t="s">
        <v>78</v>
      </c>
      <c r="C79" s="4">
        <v>2776</v>
      </c>
      <c r="D79" t="s">
        <v>136</v>
      </c>
      <c r="E79">
        <v>-18</v>
      </c>
      <c r="F79">
        <v>8</v>
      </c>
      <c r="G79" s="13">
        <f t="shared" si="2"/>
        <v>277.6</v>
      </c>
      <c r="H79" s="4">
        <v>10</v>
      </c>
      <c r="I79" s="4">
        <v>1024729</v>
      </c>
    </row>
    <row r="80" spans="1:9" ht="12.75">
      <c r="A80">
        <v>55</v>
      </c>
      <c r="B80" t="s">
        <v>29</v>
      </c>
      <c r="C80" s="4">
        <v>2005</v>
      </c>
      <c r="D80" t="s">
        <v>139</v>
      </c>
      <c r="E80">
        <v>-34</v>
      </c>
      <c r="F80">
        <v>17</v>
      </c>
      <c r="G80" s="13">
        <f t="shared" si="2"/>
        <v>167.08333333333334</v>
      </c>
      <c r="H80" s="4">
        <v>12</v>
      </c>
      <c r="I80" s="4">
        <v>48761153</v>
      </c>
    </row>
    <row r="81" spans="1:9" ht="12.75">
      <c r="A81">
        <v>58</v>
      </c>
      <c r="B81" t="s">
        <v>149</v>
      </c>
      <c r="C81" s="4">
        <v>1635</v>
      </c>
      <c r="D81" t="s">
        <v>153</v>
      </c>
      <c r="E81">
        <v>9</v>
      </c>
      <c r="F81">
        <v>3</v>
      </c>
      <c r="G81" s="13">
        <f t="shared" si="2"/>
        <v>408.75</v>
      </c>
      <c r="H81" s="4">
        <v>4</v>
      </c>
      <c r="I81" s="4">
        <v>22297</v>
      </c>
    </row>
    <row r="82" spans="1:9" ht="12.75">
      <c r="A82">
        <v>62</v>
      </c>
      <c r="B82" t="s">
        <v>70</v>
      </c>
      <c r="C82" s="4">
        <v>761</v>
      </c>
      <c r="D82" t="s">
        <v>20</v>
      </c>
      <c r="E82">
        <v>3705</v>
      </c>
      <c r="F82">
        <v>17</v>
      </c>
      <c r="G82" s="13">
        <f t="shared" si="2"/>
        <v>761</v>
      </c>
      <c r="H82" s="4">
        <v>1</v>
      </c>
      <c r="I82" s="4">
        <v>28760</v>
      </c>
    </row>
    <row r="83" spans="1:9" ht="12.75">
      <c r="A83">
        <v>63</v>
      </c>
      <c r="B83" t="s">
        <v>44</v>
      </c>
      <c r="C83" s="4">
        <v>710</v>
      </c>
      <c r="D83" t="s">
        <v>18</v>
      </c>
      <c r="E83">
        <v>-79</v>
      </c>
      <c r="F83">
        <v>10</v>
      </c>
      <c r="G83" s="13">
        <f t="shared" si="2"/>
        <v>236.66666666666666</v>
      </c>
      <c r="H83" s="4">
        <v>3</v>
      </c>
      <c r="I83" s="4">
        <v>2443283</v>
      </c>
    </row>
    <row r="84" spans="1:9" ht="12.75">
      <c r="A84">
        <v>66</v>
      </c>
      <c r="B84" t="s">
        <v>32</v>
      </c>
      <c r="C84" s="4">
        <v>116</v>
      </c>
      <c r="D84" t="s">
        <v>20</v>
      </c>
      <c r="E84">
        <v>-74</v>
      </c>
      <c r="F84">
        <v>15</v>
      </c>
      <c r="G84" s="13">
        <f t="shared" si="2"/>
        <v>116</v>
      </c>
      <c r="H84" s="4">
        <v>1</v>
      </c>
      <c r="I84" s="4">
        <v>39159</v>
      </c>
    </row>
    <row r="86" ht="12.75">
      <c r="B86" s="1" t="s">
        <v>15</v>
      </c>
    </row>
    <row r="87" ht="12.75">
      <c r="B87" t="s">
        <v>161</v>
      </c>
    </row>
    <row r="89" ht="12.75">
      <c r="B89" t="s">
        <v>162</v>
      </c>
    </row>
    <row r="90" spans="1:8" ht="12.75">
      <c r="A90" s="1"/>
      <c r="C90" s="1"/>
      <c r="D90" s="1"/>
      <c r="E90" s="1"/>
      <c r="F90" s="1"/>
      <c r="G90" s="1"/>
      <c r="H90" s="1"/>
    </row>
    <row r="91" spans="3:8" ht="12.75">
      <c r="C91" s="4"/>
      <c r="H91" s="4"/>
    </row>
    <row r="92" spans="3:8" ht="12.75">
      <c r="C92" s="4"/>
      <c r="H92" s="4"/>
    </row>
    <row r="93" ht="12.75">
      <c r="B93" s="1" t="s">
        <v>169</v>
      </c>
    </row>
    <row r="95" spans="2:9" ht="12.75">
      <c r="B95" s="1" t="s">
        <v>0</v>
      </c>
      <c r="C95" s="1" t="s">
        <v>1</v>
      </c>
      <c r="D95" s="1" t="s">
        <v>2</v>
      </c>
      <c r="E95" s="1" t="s">
        <v>3</v>
      </c>
      <c r="F95" s="1" t="s">
        <v>4</v>
      </c>
      <c r="G95" s="1" t="s">
        <v>49</v>
      </c>
      <c r="H95" s="1" t="s">
        <v>5</v>
      </c>
      <c r="I95" s="1" t="s">
        <v>6</v>
      </c>
    </row>
    <row r="96" spans="1:9" ht="12.75">
      <c r="A96" s="2">
        <v>1</v>
      </c>
      <c r="B96" t="s">
        <v>172</v>
      </c>
      <c r="C96" s="4">
        <v>1944581</v>
      </c>
      <c r="D96" t="s">
        <v>17</v>
      </c>
      <c r="F96">
        <v>1</v>
      </c>
      <c r="G96" s="13">
        <f aca="true" t="shared" si="3" ref="G96:G111">C96/H96</f>
        <v>4825.263027295286</v>
      </c>
      <c r="H96" s="4">
        <v>403</v>
      </c>
      <c r="I96" s="4">
        <v>1944581</v>
      </c>
    </row>
    <row r="97" spans="1:9" ht="12.75">
      <c r="A97">
        <v>2</v>
      </c>
      <c r="B97" s="2" t="s">
        <v>171</v>
      </c>
      <c r="C97" s="4">
        <v>1188058</v>
      </c>
      <c r="D97" t="s">
        <v>9</v>
      </c>
      <c r="F97">
        <v>1</v>
      </c>
      <c r="G97" s="13">
        <f t="shared" si="3"/>
        <v>2897.70243902439</v>
      </c>
      <c r="H97" s="4">
        <v>410</v>
      </c>
      <c r="I97" s="4">
        <v>1188058</v>
      </c>
    </row>
    <row r="98" spans="1:9" ht="12.75">
      <c r="A98" s="2">
        <v>3</v>
      </c>
      <c r="B98" s="2" t="s">
        <v>160</v>
      </c>
      <c r="C98" s="4">
        <v>706238</v>
      </c>
      <c r="D98" t="s">
        <v>17</v>
      </c>
      <c r="E98">
        <v>-37</v>
      </c>
      <c r="F98">
        <v>2</v>
      </c>
      <c r="G98" s="13">
        <f t="shared" si="3"/>
        <v>2133.6495468277944</v>
      </c>
      <c r="H98" s="4">
        <v>331</v>
      </c>
      <c r="I98" s="4">
        <v>2469810</v>
      </c>
    </row>
    <row r="99" spans="1:9" ht="12.75">
      <c r="A99" s="2">
        <v>4</v>
      </c>
      <c r="B99" s="2" t="s">
        <v>104</v>
      </c>
      <c r="C99" s="4">
        <v>459173</v>
      </c>
      <c r="D99" t="s">
        <v>8</v>
      </c>
      <c r="E99">
        <v>-30</v>
      </c>
      <c r="F99">
        <v>6</v>
      </c>
      <c r="G99" s="13">
        <f t="shared" si="3"/>
        <v>1036.507900677201</v>
      </c>
      <c r="H99" s="4">
        <v>443</v>
      </c>
      <c r="I99" s="4">
        <v>13083647</v>
      </c>
    </row>
    <row r="100" spans="1:9" ht="12.75">
      <c r="A100">
        <v>5</v>
      </c>
      <c r="B100" s="2" t="s">
        <v>148</v>
      </c>
      <c r="C100" s="3">
        <v>426461</v>
      </c>
      <c r="D100" s="2" t="s">
        <v>9</v>
      </c>
      <c r="E100" s="2">
        <v>-40</v>
      </c>
      <c r="F100" s="2">
        <v>3</v>
      </c>
      <c r="G100" s="13">
        <f t="shared" si="3"/>
        <v>1822.482905982906</v>
      </c>
      <c r="H100" s="3">
        <v>234</v>
      </c>
      <c r="I100" s="4">
        <v>2834974</v>
      </c>
    </row>
    <row r="101" spans="1:9" ht="12.75">
      <c r="A101">
        <v>6</v>
      </c>
      <c r="B101" s="2" t="s">
        <v>131</v>
      </c>
      <c r="C101" s="4">
        <v>411161</v>
      </c>
      <c r="D101" s="2" t="s">
        <v>17</v>
      </c>
      <c r="E101">
        <v>-46</v>
      </c>
      <c r="F101">
        <v>4</v>
      </c>
      <c r="G101" s="13">
        <f t="shared" si="3"/>
        <v>1216.4526627218936</v>
      </c>
      <c r="H101" s="3">
        <v>338</v>
      </c>
      <c r="I101" s="4">
        <v>4527905</v>
      </c>
    </row>
    <row r="102" spans="1:9" ht="12.75">
      <c r="A102">
        <v>7</v>
      </c>
      <c r="B102" s="8" t="s">
        <v>97</v>
      </c>
      <c r="C102" s="4">
        <v>375485</v>
      </c>
      <c r="D102" s="2" t="s">
        <v>17</v>
      </c>
      <c r="E102">
        <v>-35</v>
      </c>
      <c r="F102">
        <v>7</v>
      </c>
      <c r="G102" s="13">
        <f t="shared" si="3"/>
        <v>1299.2560553633218</v>
      </c>
      <c r="H102" s="4">
        <v>289</v>
      </c>
      <c r="I102" s="4">
        <v>8990250</v>
      </c>
    </row>
    <row r="103" spans="1:9" ht="12.75">
      <c r="A103">
        <v>8</v>
      </c>
      <c r="B103" s="8" t="s">
        <v>132</v>
      </c>
      <c r="C103" s="4">
        <v>320900</v>
      </c>
      <c r="D103" s="2" t="s">
        <v>7</v>
      </c>
      <c r="E103">
        <v>-44</v>
      </c>
      <c r="F103">
        <v>4</v>
      </c>
      <c r="G103" s="13">
        <f t="shared" si="3"/>
        <v>1304.4715447154472</v>
      </c>
      <c r="H103" s="4">
        <v>246</v>
      </c>
      <c r="I103" s="4">
        <v>4117844</v>
      </c>
    </row>
    <row r="104" spans="1:9" ht="12.75">
      <c r="A104">
        <v>9</v>
      </c>
      <c r="B104" s="2" t="s">
        <v>106</v>
      </c>
      <c r="C104" s="4">
        <v>307524</v>
      </c>
      <c r="D104" s="2" t="s">
        <v>17</v>
      </c>
      <c r="E104">
        <v>-38</v>
      </c>
      <c r="F104">
        <v>6</v>
      </c>
      <c r="G104" s="13">
        <f t="shared" si="3"/>
        <v>973.1772151898734</v>
      </c>
      <c r="H104" s="4">
        <v>316</v>
      </c>
      <c r="I104" s="4">
        <v>8882513</v>
      </c>
    </row>
    <row r="105" spans="1:9" ht="12.75">
      <c r="A105">
        <v>10</v>
      </c>
      <c r="B105" s="2" t="s">
        <v>170</v>
      </c>
      <c r="C105" s="4">
        <v>200359</v>
      </c>
      <c r="D105" s="2" t="s">
        <v>12</v>
      </c>
      <c r="F105">
        <v>1</v>
      </c>
      <c r="G105" s="13">
        <f t="shared" si="3"/>
        <v>2329.7558139534885</v>
      </c>
      <c r="H105" s="4">
        <v>86</v>
      </c>
      <c r="I105" s="4">
        <v>200359</v>
      </c>
    </row>
    <row r="106" spans="1:9" ht="12.75">
      <c r="A106">
        <v>11</v>
      </c>
      <c r="B106" s="2" t="s">
        <v>146</v>
      </c>
      <c r="C106" s="4">
        <v>144399</v>
      </c>
      <c r="D106" s="2" t="s">
        <v>10</v>
      </c>
      <c r="E106">
        <v>-54</v>
      </c>
      <c r="F106">
        <v>3</v>
      </c>
      <c r="G106" s="13">
        <f t="shared" si="3"/>
        <v>759.9947368421052</v>
      </c>
      <c r="H106" s="4">
        <v>190</v>
      </c>
      <c r="I106" s="4">
        <v>1081726</v>
      </c>
    </row>
    <row r="107" spans="1:9" ht="12.75">
      <c r="A107">
        <v>12</v>
      </c>
      <c r="B107" s="8" t="s">
        <v>105</v>
      </c>
      <c r="C107" s="4">
        <v>142211</v>
      </c>
      <c r="D107" s="2" t="s">
        <v>7</v>
      </c>
      <c r="E107">
        <v>-57</v>
      </c>
      <c r="F107">
        <v>6</v>
      </c>
      <c r="G107" s="13">
        <f t="shared" si="3"/>
        <v>744.5602094240837</v>
      </c>
      <c r="H107" s="4">
        <v>191</v>
      </c>
      <c r="I107" s="4">
        <v>8870775</v>
      </c>
    </row>
    <row r="108" spans="1:9" ht="12.75">
      <c r="A108">
        <v>13</v>
      </c>
      <c r="B108" s="8" t="s">
        <v>134</v>
      </c>
      <c r="C108" s="4">
        <v>115335</v>
      </c>
      <c r="D108" s="2" t="s">
        <v>16</v>
      </c>
      <c r="E108">
        <v>-33</v>
      </c>
      <c r="F108">
        <v>4</v>
      </c>
      <c r="G108" s="13">
        <f t="shared" si="3"/>
        <v>1774.3846153846155</v>
      </c>
      <c r="H108" s="4">
        <v>65</v>
      </c>
      <c r="I108" s="4">
        <v>1088033</v>
      </c>
    </row>
    <row r="109" spans="1:9" ht="12.75">
      <c r="A109">
        <v>14</v>
      </c>
      <c r="B109" s="2" t="s">
        <v>159</v>
      </c>
      <c r="C109" s="4">
        <v>104892</v>
      </c>
      <c r="D109" s="2" t="s">
        <v>126</v>
      </c>
      <c r="E109">
        <v>-49</v>
      </c>
      <c r="F109">
        <v>2</v>
      </c>
      <c r="G109" s="13">
        <f t="shared" si="3"/>
        <v>912.104347826087</v>
      </c>
      <c r="H109" s="4">
        <v>115</v>
      </c>
      <c r="I109" s="4">
        <v>446092</v>
      </c>
    </row>
    <row r="110" spans="1:9" ht="12.75">
      <c r="A110">
        <v>15</v>
      </c>
      <c r="B110" s="2" t="s">
        <v>120</v>
      </c>
      <c r="C110" s="4">
        <v>82050</v>
      </c>
      <c r="D110" s="2" t="s">
        <v>176</v>
      </c>
      <c r="E110">
        <v>-53</v>
      </c>
      <c r="F110">
        <v>5</v>
      </c>
      <c r="G110" s="13">
        <f t="shared" si="3"/>
        <v>646.0629921259842</v>
      </c>
      <c r="H110" s="4">
        <v>127</v>
      </c>
      <c r="I110" s="4">
        <v>2088488</v>
      </c>
    </row>
    <row r="111" spans="2:9" ht="12.75">
      <c r="B111" s="1" t="s">
        <v>14</v>
      </c>
      <c r="C111" s="5">
        <f>SUM(C96:C110)</f>
        <v>6928827</v>
      </c>
      <c r="D111" s="1"/>
      <c r="E111" s="1"/>
      <c r="F111" s="1"/>
      <c r="G111" s="5">
        <f t="shared" si="3"/>
        <v>1831.0853594080338</v>
      </c>
      <c r="H111" s="5">
        <f>SUM(H96:H110)</f>
        <v>3784</v>
      </c>
      <c r="I111" s="5">
        <f>SUM(I96:I110)</f>
        <v>61815055</v>
      </c>
    </row>
    <row r="112" spans="3:8" ht="12.75">
      <c r="C112" s="4"/>
      <c r="H112" s="4"/>
    </row>
    <row r="113" spans="1:9" ht="12.75">
      <c r="A113">
        <v>16</v>
      </c>
      <c r="B113" t="s">
        <v>144</v>
      </c>
      <c r="C113" s="4">
        <v>67532</v>
      </c>
      <c r="D113" t="s">
        <v>103</v>
      </c>
      <c r="E113">
        <v>-29</v>
      </c>
      <c r="F113">
        <v>3</v>
      </c>
      <c r="G113" s="13">
        <f aca="true" t="shared" si="4" ref="G113:G132">C113/H113</f>
        <v>1647.121951219512</v>
      </c>
      <c r="H113" s="4">
        <v>41</v>
      </c>
      <c r="I113" s="4">
        <v>346797</v>
      </c>
    </row>
    <row r="114" spans="1:9" ht="12.75">
      <c r="A114">
        <v>25</v>
      </c>
      <c r="B114" t="s">
        <v>28</v>
      </c>
      <c r="C114" s="4">
        <v>34295</v>
      </c>
      <c r="D114" t="s">
        <v>10</v>
      </c>
      <c r="E114">
        <v>-51</v>
      </c>
      <c r="F114">
        <v>19</v>
      </c>
      <c r="G114" s="13">
        <f t="shared" si="4"/>
        <v>623.5454545454545</v>
      </c>
      <c r="H114" s="4">
        <v>55</v>
      </c>
      <c r="I114" s="4">
        <v>6109342</v>
      </c>
    </row>
    <row r="115" spans="1:9" ht="12.75">
      <c r="A115">
        <v>26</v>
      </c>
      <c r="B115" s="2" t="s">
        <v>152</v>
      </c>
      <c r="C115" s="4">
        <v>22895</v>
      </c>
      <c r="D115" t="s">
        <v>20</v>
      </c>
      <c r="E115">
        <v>-27</v>
      </c>
      <c r="F115">
        <v>8</v>
      </c>
      <c r="G115" s="13">
        <f t="shared" si="4"/>
        <v>1040.6818181818182</v>
      </c>
      <c r="H115" s="4">
        <v>22</v>
      </c>
      <c r="I115" s="4">
        <v>1279315</v>
      </c>
    </row>
    <row r="116" spans="1:9" ht="12.75">
      <c r="A116">
        <v>30</v>
      </c>
      <c r="B116" s="2" t="s">
        <v>34</v>
      </c>
      <c r="C116" s="4">
        <v>15970</v>
      </c>
      <c r="D116" t="s">
        <v>139</v>
      </c>
      <c r="E116">
        <v>-17</v>
      </c>
      <c r="F116">
        <v>15</v>
      </c>
      <c r="G116" s="13">
        <f t="shared" si="4"/>
        <v>319.4</v>
      </c>
      <c r="H116" s="4">
        <v>50</v>
      </c>
      <c r="I116" s="4">
        <v>2995696</v>
      </c>
    </row>
    <row r="117" spans="1:9" ht="12.75">
      <c r="A117">
        <v>36</v>
      </c>
      <c r="B117" s="2" t="s">
        <v>115</v>
      </c>
      <c r="C117" s="4">
        <v>11337</v>
      </c>
      <c r="D117" t="s">
        <v>118</v>
      </c>
      <c r="E117">
        <v>-45</v>
      </c>
      <c r="F117">
        <v>6</v>
      </c>
      <c r="G117" s="13">
        <f t="shared" si="4"/>
        <v>222.2941176470588</v>
      </c>
      <c r="H117" s="4">
        <v>51</v>
      </c>
      <c r="I117" s="4">
        <v>359328</v>
      </c>
    </row>
    <row r="118" spans="1:9" ht="12.75">
      <c r="A118">
        <v>46</v>
      </c>
      <c r="B118" s="2" t="s">
        <v>39</v>
      </c>
      <c r="C118" s="4">
        <v>4190</v>
      </c>
      <c r="D118" t="s">
        <v>11</v>
      </c>
      <c r="E118">
        <v>8</v>
      </c>
      <c r="F118">
        <v>17</v>
      </c>
      <c r="G118" s="13">
        <f t="shared" si="4"/>
        <v>419</v>
      </c>
      <c r="H118" s="4">
        <v>10</v>
      </c>
      <c r="I118" s="4">
        <v>3836048</v>
      </c>
    </row>
    <row r="119" spans="1:9" ht="12.75">
      <c r="A119">
        <v>47</v>
      </c>
      <c r="B119" s="2" t="s">
        <v>102</v>
      </c>
      <c r="C119" s="4">
        <v>3921</v>
      </c>
      <c r="D119" t="s">
        <v>103</v>
      </c>
      <c r="E119">
        <v>-48</v>
      </c>
      <c r="F119">
        <v>7</v>
      </c>
      <c r="G119" s="13">
        <f t="shared" si="4"/>
        <v>980.25</v>
      </c>
      <c r="H119" s="4">
        <v>4</v>
      </c>
      <c r="I119" s="4">
        <v>191291</v>
      </c>
    </row>
    <row r="120" spans="1:9" ht="12.75">
      <c r="A120">
        <v>50</v>
      </c>
      <c r="B120" s="2" t="s">
        <v>78</v>
      </c>
      <c r="C120" s="4">
        <v>2249</v>
      </c>
      <c r="D120" t="s">
        <v>176</v>
      </c>
      <c r="E120">
        <v>-19</v>
      </c>
      <c r="F120">
        <v>9</v>
      </c>
      <c r="G120" s="13">
        <f t="shared" si="4"/>
        <v>249.88888888888889</v>
      </c>
      <c r="H120" s="4">
        <v>9</v>
      </c>
      <c r="I120" s="4">
        <v>1030068</v>
      </c>
    </row>
    <row r="121" spans="1:9" ht="12.75">
      <c r="A121">
        <v>53</v>
      </c>
      <c r="B121" s="2" t="s">
        <v>150</v>
      </c>
      <c r="C121" s="4">
        <v>1232</v>
      </c>
      <c r="D121" t="s">
        <v>19</v>
      </c>
      <c r="E121">
        <v>-57</v>
      </c>
      <c r="F121">
        <v>3</v>
      </c>
      <c r="G121" s="13">
        <f t="shared" si="4"/>
        <v>246.4</v>
      </c>
      <c r="H121" s="4">
        <v>5</v>
      </c>
      <c r="I121" s="4">
        <v>18038</v>
      </c>
    </row>
    <row r="122" spans="1:9" ht="12.75">
      <c r="A122">
        <v>56</v>
      </c>
      <c r="B122" s="2" t="s">
        <v>151</v>
      </c>
      <c r="C122" s="4">
        <v>931</v>
      </c>
      <c r="D122" t="s">
        <v>126</v>
      </c>
      <c r="E122">
        <v>-88</v>
      </c>
      <c r="F122">
        <v>3</v>
      </c>
      <c r="G122" s="13">
        <f t="shared" si="4"/>
        <v>133</v>
      </c>
      <c r="H122" s="4">
        <v>7</v>
      </c>
      <c r="I122" s="4">
        <v>39525</v>
      </c>
    </row>
    <row r="123" spans="1:9" ht="12.75">
      <c r="A123">
        <v>57</v>
      </c>
      <c r="B123" t="s">
        <v>29</v>
      </c>
      <c r="C123" s="4">
        <v>897</v>
      </c>
      <c r="D123" t="s">
        <v>139</v>
      </c>
      <c r="E123">
        <v>-55</v>
      </c>
      <c r="F123">
        <v>18</v>
      </c>
      <c r="G123" s="13">
        <f t="shared" si="4"/>
        <v>179.4</v>
      </c>
      <c r="H123" s="4">
        <v>5</v>
      </c>
      <c r="I123" s="4">
        <v>48762581</v>
      </c>
    </row>
    <row r="124" spans="1:9" ht="12.75">
      <c r="A124">
        <v>59</v>
      </c>
      <c r="B124" t="s">
        <v>60</v>
      </c>
      <c r="C124" s="4">
        <v>620</v>
      </c>
      <c r="D124" t="s">
        <v>11</v>
      </c>
      <c r="E124">
        <v>-79</v>
      </c>
      <c r="F124">
        <v>10</v>
      </c>
      <c r="G124" s="13">
        <f t="shared" si="4"/>
        <v>206.66666666666666</v>
      </c>
      <c r="H124" s="4">
        <v>3</v>
      </c>
      <c r="I124" s="4">
        <v>848811</v>
      </c>
    </row>
    <row r="125" spans="1:9" ht="12.75">
      <c r="A125">
        <v>61</v>
      </c>
      <c r="B125" t="s">
        <v>149</v>
      </c>
      <c r="C125" s="4">
        <v>574</v>
      </c>
      <c r="D125" t="s">
        <v>153</v>
      </c>
      <c r="E125">
        <v>-65</v>
      </c>
      <c r="F125">
        <v>4</v>
      </c>
      <c r="G125" s="13">
        <f t="shared" si="4"/>
        <v>574</v>
      </c>
      <c r="H125" s="4">
        <v>1</v>
      </c>
      <c r="I125" s="4">
        <v>25867</v>
      </c>
    </row>
    <row r="126" spans="1:9" ht="12.75">
      <c r="A126">
        <v>64</v>
      </c>
      <c r="B126" t="s">
        <v>163</v>
      </c>
      <c r="C126" s="4">
        <v>402</v>
      </c>
      <c r="D126" t="s">
        <v>168</v>
      </c>
      <c r="E126">
        <v>-86</v>
      </c>
      <c r="F126">
        <v>2</v>
      </c>
      <c r="G126" s="13">
        <f t="shared" si="4"/>
        <v>134</v>
      </c>
      <c r="H126" s="4">
        <v>3</v>
      </c>
      <c r="I126" s="4">
        <v>3527</v>
      </c>
    </row>
    <row r="127" spans="1:9" ht="12.75">
      <c r="A127">
        <v>67</v>
      </c>
      <c r="B127" t="s">
        <v>175</v>
      </c>
      <c r="C127" s="4">
        <v>276</v>
      </c>
      <c r="D127" t="s">
        <v>16</v>
      </c>
      <c r="F127">
        <v>1</v>
      </c>
      <c r="G127" s="13">
        <f t="shared" si="4"/>
        <v>276</v>
      </c>
      <c r="H127" s="4">
        <v>1</v>
      </c>
      <c r="I127" s="4">
        <v>276</v>
      </c>
    </row>
    <row r="128" spans="1:9" ht="12.75">
      <c r="A128">
        <v>68</v>
      </c>
      <c r="B128" t="s">
        <v>165</v>
      </c>
      <c r="C128" s="4">
        <v>244</v>
      </c>
      <c r="D128" t="s">
        <v>167</v>
      </c>
      <c r="E128">
        <v>-96</v>
      </c>
      <c r="F128">
        <v>2</v>
      </c>
      <c r="G128" s="13">
        <f t="shared" si="4"/>
        <v>48.8</v>
      </c>
      <c r="H128" s="4">
        <v>5</v>
      </c>
      <c r="I128" s="4">
        <v>10386</v>
      </c>
    </row>
    <row r="129" spans="1:9" ht="12.75">
      <c r="A129">
        <v>69</v>
      </c>
      <c r="B129" t="s">
        <v>124</v>
      </c>
      <c r="C129" s="4">
        <v>240</v>
      </c>
      <c r="D129" t="s">
        <v>20</v>
      </c>
      <c r="F129">
        <v>5</v>
      </c>
      <c r="G129" s="13">
        <f t="shared" si="4"/>
        <v>240</v>
      </c>
      <c r="H129" s="4">
        <v>1</v>
      </c>
      <c r="I129" s="4">
        <v>5950</v>
      </c>
    </row>
    <row r="130" spans="1:9" ht="12.75">
      <c r="A130">
        <v>71</v>
      </c>
      <c r="B130" t="s">
        <v>44</v>
      </c>
      <c r="C130" s="4">
        <v>28</v>
      </c>
      <c r="D130" t="s">
        <v>18</v>
      </c>
      <c r="E130">
        <v>-96</v>
      </c>
      <c r="F130">
        <v>11</v>
      </c>
      <c r="G130" s="13">
        <f t="shared" si="4"/>
        <v>28</v>
      </c>
      <c r="H130" s="4">
        <v>1</v>
      </c>
      <c r="I130" s="4">
        <v>2447088</v>
      </c>
    </row>
    <row r="131" spans="1:9" ht="12.75">
      <c r="A131">
        <v>72</v>
      </c>
      <c r="B131" t="s">
        <v>32</v>
      </c>
      <c r="C131" s="4">
        <v>20</v>
      </c>
      <c r="D131" t="s">
        <v>20</v>
      </c>
      <c r="E131">
        <v>-83</v>
      </c>
      <c r="F131">
        <v>16</v>
      </c>
      <c r="G131" s="13">
        <f t="shared" si="4"/>
        <v>20</v>
      </c>
      <c r="H131" s="4">
        <v>1</v>
      </c>
      <c r="I131" s="4">
        <v>39351</v>
      </c>
    </row>
    <row r="132" spans="1:9" ht="12.75">
      <c r="A132">
        <v>72</v>
      </c>
      <c r="B132" t="s">
        <v>70</v>
      </c>
      <c r="C132" s="4">
        <v>20</v>
      </c>
      <c r="D132" t="s">
        <v>20</v>
      </c>
      <c r="E132">
        <v>-97</v>
      </c>
      <c r="F132">
        <v>18</v>
      </c>
      <c r="G132" s="13">
        <f t="shared" si="4"/>
        <v>20</v>
      </c>
      <c r="H132" s="4">
        <v>1</v>
      </c>
      <c r="I132" s="4">
        <v>28893</v>
      </c>
    </row>
    <row r="133" spans="3:9" ht="12.75">
      <c r="C133" s="4"/>
      <c r="G133" s="13"/>
      <c r="H133" s="4"/>
      <c r="I133" s="4"/>
    </row>
    <row r="135" ht="12.75">
      <c r="B135" s="1" t="s">
        <v>15</v>
      </c>
    </row>
    <row r="136" ht="12.75">
      <c r="B136" t="s">
        <v>173</v>
      </c>
    </row>
    <row r="138" ht="12.75">
      <c r="B138" t="s">
        <v>174</v>
      </c>
    </row>
    <row r="139" spans="3:8" ht="12.75">
      <c r="C139" s="4"/>
      <c r="H139" s="4"/>
    </row>
    <row r="140" spans="3:8" ht="12.75">
      <c r="C140" s="4"/>
      <c r="H140" s="4"/>
    </row>
    <row r="141" spans="3:8" ht="12.75">
      <c r="C141" s="4"/>
      <c r="H141" s="4"/>
    </row>
    <row r="142" ht="12.75">
      <c r="B142" s="1" t="s">
        <v>177</v>
      </c>
    </row>
    <row r="144" spans="2:9" ht="12.75">
      <c r="B144" s="1" t="s">
        <v>0</v>
      </c>
      <c r="C144" s="1" t="s">
        <v>1</v>
      </c>
      <c r="D144" s="1" t="s">
        <v>2</v>
      </c>
      <c r="E144" s="1" t="s">
        <v>3</v>
      </c>
      <c r="F144" s="1" t="s">
        <v>4</v>
      </c>
      <c r="G144" s="1" t="s">
        <v>49</v>
      </c>
      <c r="H144" s="1" t="s">
        <v>5</v>
      </c>
      <c r="I144" s="1" t="s">
        <v>6</v>
      </c>
    </row>
    <row r="145" spans="1:9" ht="12.75">
      <c r="A145" s="2">
        <v>1</v>
      </c>
      <c r="B145" t="s">
        <v>182</v>
      </c>
      <c r="C145" s="4">
        <v>1806854</v>
      </c>
      <c r="D145" t="s">
        <v>10</v>
      </c>
      <c r="F145">
        <v>1</v>
      </c>
      <c r="G145" s="13">
        <f aca="true" t="shared" si="5" ref="G145:G160">C145/H145</f>
        <v>5089.729577464789</v>
      </c>
      <c r="H145" s="4">
        <v>355</v>
      </c>
      <c r="I145" s="4">
        <v>1806854</v>
      </c>
    </row>
    <row r="146" spans="1:9" ht="12.75">
      <c r="A146">
        <v>2</v>
      </c>
      <c r="B146" s="2" t="s">
        <v>180</v>
      </c>
      <c r="C146" s="4">
        <v>1215987</v>
      </c>
      <c r="D146" t="s">
        <v>16</v>
      </c>
      <c r="F146">
        <v>1</v>
      </c>
      <c r="G146" s="13">
        <f t="shared" si="5"/>
        <v>3999.9572368421054</v>
      </c>
      <c r="H146" s="4">
        <v>304</v>
      </c>
      <c r="I146" s="4">
        <v>1215987</v>
      </c>
    </row>
    <row r="147" spans="1:9" ht="12.75">
      <c r="A147" s="2">
        <v>3</v>
      </c>
      <c r="B147" s="2" t="s">
        <v>172</v>
      </c>
      <c r="C147" s="4">
        <v>1215368</v>
      </c>
      <c r="D147" t="s">
        <v>17</v>
      </c>
      <c r="E147">
        <v>-37</v>
      </c>
      <c r="F147">
        <v>2</v>
      </c>
      <c r="G147" s="13">
        <f t="shared" si="5"/>
        <v>2993.5172413793102</v>
      </c>
      <c r="H147" s="4">
        <v>406</v>
      </c>
      <c r="I147" s="4">
        <v>3628334</v>
      </c>
    </row>
    <row r="148" spans="1:9" ht="12.75">
      <c r="A148" s="2">
        <v>4</v>
      </c>
      <c r="B148" s="2" t="s">
        <v>171</v>
      </c>
      <c r="C148" s="4">
        <v>611036</v>
      </c>
      <c r="D148" t="s">
        <v>9</v>
      </c>
      <c r="E148">
        <v>-49</v>
      </c>
      <c r="F148">
        <v>2</v>
      </c>
      <c r="G148" s="13">
        <f t="shared" si="5"/>
        <v>1508.7308641975308</v>
      </c>
      <c r="H148" s="4">
        <v>405</v>
      </c>
      <c r="I148" s="4">
        <v>2434315</v>
      </c>
    </row>
    <row r="149" spans="1:9" ht="12.75">
      <c r="A149">
        <v>5</v>
      </c>
      <c r="B149" s="2" t="s">
        <v>179</v>
      </c>
      <c r="C149" s="3">
        <v>560520</v>
      </c>
      <c r="D149" s="2" t="s">
        <v>17</v>
      </c>
      <c r="E149" s="2"/>
      <c r="F149" s="2">
        <v>1</v>
      </c>
      <c r="G149" s="13">
        <f t="shared" si="5"/>
        <v>2147.5862068965516</v>
      </c>
      <c r="H149" s="3">
        <v>261</v>
      </c>
      <c r="I149" s="4">
        <v>560520</v>
      </c>
    </row>
    <row r="150" spans="1:9" ht="12.75">
      <c r="A150">
        <v>6</v>
      </c>
      <c r="B150" s="2" t="s">
        <v>160</v>
      </c>
      <c r="C150" s="4">
        <v>292451</v>
      </c>
      <c r="D150" s="2" t="s">
        <v>17</v>
      </c>
      <c r="E150">
        <v>-59</v>
      </c>
      <c r="F150">
        <v>3</v>
      </c>
      <c r="G150" s="13">
        <f t="shared" si="5"/>
        <v>1015.4548611111111</v>
      </c>
      <c r="H150" s="3">
        <v>288</v>
      </c>
      <c r="I150" s="4">
        <v>3166339</v>
      </c>
    </row>
    <row r="151" spans="1:9" ht="12.75">
      <c r="A151">
        <v>7</v>
      </c>
      <c r="B151" s="8" t="s">
        <v>148</v>
      </c>
      <c r="C151" s="4">
        <v>247341</v>
      </c>
      <c r="D151" s="2" t="s">
        <v>9</v>
      </c>
      <c r="E151">
        <v>-42</v>
      </c>
      <c r="F151">
        <v>4</v>
      </c>
      <c r="G151" s="13">
        <f t="shared" si="5"/>
        <v>1161.225352112676</v>
      </c>
      <c r="H151" s="4">
        <v>213</v>
      </c>
      <c r="I151" s="4">
        <v>3314179</v>
      </c>
    </row>
    <row r="152" spans="1:9" ht="12.75">
      <c r="A152">
        <v>8</v>
      </c>
      <c r="B152" s="8" t="s">
        <v>97</v>
      </c>
      <c r="C152" s="4">
        <v>234022</v>
      </c>
      <c r="D152" s="2" t="s">
        <v>17</v>
      </c>
      <c r="E152">
        <v>-38</v>
      </c>
      <c r="F152">
        <v>8</v>
      </c>
      <c r="G152" s="13">
        <f t="shared" si="5"/>
        <v>995.8382978723404</v>
      </c>
      <c r="H152" s="4">
        <v>235</v>
      </c>
      <c r="I152" s="4">
        <v>9472143</v>
      </c>
    </row>
    <row r="153" spans="1:9" ht="12.75">
      <c r="A153">
        <v>9</v>
      </c>
      <c r="B153" s="2" t="s">
        <v>131</v>
      </c>
      <c r="C153" s="4">
        <v>179798</v>
      </c>
      <c r="D153" s="2" t="s">
        <v>17</v>
      </c>
      <c r="E153">
        <v>-56</v>
      </c>
      <c r="F153">
        <v>5</v>
      </c>
      <c r="G153" s="13">
        <f t="shared" si="5"/>
        <v>702.3359375</v>
      </c>
      <c r="H153" s="4">
        <v>256</v>
      </c>
      <c r="I153" s="4">
        <v>4835316</v>
      </c>
    </row>
    <row r="154" spans="1:9" ht="12.75">
      <c r="A154">
        <v>10</v>
      </c>
      <c r="B154" s="2" t="s">
        <v>104</v>
      </c>
      <c r="C154" s="4">
        <v>172751</v>
      </c>
      <c r="D154" s="2" t="s">
        <v>8</v>
      </c>
      <c r="E154">
        <v>-62</v>
      </c>
      <c r="F154">
        <v>7</v>
      </c>
      <c r="G154" s="13">
        <f t="shared" si="5"/>
        <v>425.4950738916256</v>
      </c>
      <c r="H154" s="4">
        <v>406</v>
      </c>
      <c r="I154" s="4">
        <v>13293986</v>
      </c>
    </row>
    <row r="155" spans="1:9" ht="12.75">
      <c r="A155">
        <v>11</v>
      </c>
      <c r="B155" s="2" t="s">
        <v>178</v>
      </c>
      <c r="C155" s="4">
        <v>137932</v>
      </c>
      <c r="D155" s="2" t="s">
        <v>11</v>
      </c>
      <c r="F155">
        <v>1</v>
      </c>
      <c r="G155" s="13">
        <f t="shared" si="5"/>
        <v>3284.095238095238</v>
      </c>
      <c r="H155" s="4">
        <v>42</v>
      </c>
      <c r="I155" s="4">
        <v>137932</v>
      </c>
    </row>
    <row r="156" spans="1:9" ht="12.75">
      <c r="A156">
        <v>12</v>
      </c>
      <c r="B156" s="8" t="s">
        <v>106</v>
      </c>
      <c r="C156" s="4">
        <v>135980</v>
      </c>
      <c r="D156" s="2" t="s">
        <v>17</v>
      </c>
      <c r="E156">
        <v>-56</v>
      </c>
      <c r="F156">
        <v>7</v>
      </c>
      <c r="G156" s="13">
        <f t="shared" si="5"/>
        <v>475.45454545454544</v>
      </c>
      <c r="H156" s="4">
        <v>286</v>
      </c>
      <c r="I156" s="4">
        <v>9078398</v>
      </c>
    </row>
    <row r="157" spans="1:9" ht="12.75">
      <c r="A157">
        <v>13</v>
      </c>
      <c r="B157" s="8" t="s">
        <v>170</v>
      </c>
      <c r="C157" s="4">
        <v>130427</v>
      </c>
      <c r="D157" s="2" t="s">
        <v>12</v>
      </c>
      <c r="E157">
        <v>-35</v>
      </c>
      <c r="F157">
        <v>2</v>
      </c>
      <c r="G157" s="13">
        <f t="shared" si="5"/>
        <v>1499.16091954023</v>
      </c>
      <c r="H157" s="4">
        <v>87</v>
      </c>
      <c r="I157" s="4">
        <v>446387</v>
      </c>
    </row>
    <row r="158" spans="1:9" ht="12.75">
      <c r="A158">
        <v>14</v>
      </c>
      <c r="B158" s="2" t="s">
        <v>132</v>
      </c>
      <c r="C158" s="4">
        <v>121595</v>
      </c>
      <c r="D158" s="2" t="s">
        <v>7</v>
      </c>
      <c r="E158">
        <v>-62</v>
      </c>
      <c r="F158">
        <v>5</v>
      </c>
      <c r="G158" s="13">
        <f t="shared" si="5"/>
        <v>723.7797619047619</v>
      </c>
      <c r="H158" s="4">
        <v>168</v>
      </c>
      <c r="I158" s="4">
        <v>4437104</v>
      </c>
    </row>
    <row r="159" spans="1:9" ht="12.75">
      <c r="A159">
        <v>15</v>
      </c>
      <c r="B159" s="2" t="s">
        <v>134</v>
      </c>
      <c r="C159" s="4">
        <v>75455</v>
      </c>
      <c r="D159" s="2" t="s">
        <v>16</v>
      </c>
      <c r="E159">
        <v>-35</v>
      </c>
      <c r="F159">
        <v>5</v>
      </c>
      <c r="G159" s="13">
        <f t="shared" si="5"/>
        <v>1160.8461538461538</v>
      </c>
      <c r="H159" s="4">
        <v>65</v>
      </c>
      <c r="I159" s="4">
        <v>1239599</v>
      </c>
    </row>
    <row r="160" spans="2:9" ht="12.75">
      <c r="B160" s="1" t="s">
        <v>14</v>
      </c>
      <c r="C160" s="5">
        <f>SUM(C145:C159)</f>
        <v>7137517</v>
      </c>
      <c r="D160" s="1"/>
      <c r="E160" s="1"/>
      <c r="F160" s="1"/>
      <c r="G160" s="5">
        <f t="shared" si="5"/>
        <v>1889.7317977230607</v>
      </c>
      <c r="H160" s="5">
        <f>SUM(H145:H159)</f>
        <v>3777</v>
      </c>
      <c r="I160" s="5">
        <f>SUM(I145:I159)</f>
        <v>59067393</v>
      </c>
    </row>
    <row r="161" spans="3:8" ht="12.75">
      <c r="C161" s="4"/>
      <c r="H161" s="4"/>
    </row>
    <row r="162" spans="1:9" ht="12.75">
      <c r="A162">
        <v>20</v>
      </c>
      <c r="B162" t="s">
        <v>159</v>
      </c>
      <c r="C162" s="4">
        <v>36722</v>
      </c>
      <c r="D162" t="s">
        <v>126</v>
      </c>
      <c r="E162">
        <v>-65</v>
      </c>
      <c r="F162">
        <v>3</v>
      </c>
      <c r="G162" s="13">
        <f aca="true" t="shared" si="6" ref="G162:G180">C162/H162</f>
        <v>496.2432432432432</v>
      </c>
      <c r="H162" s="4">
        <v>74</v>
      </c>
      <c r="I162" s="4">
        <v>565113</v>
      </c>
    </row>
    <row r="163" spans="1:9" ht="12.75">
      <c r="A163">
        <v>21</v>
      </c>
      <c r="B163" t="s">
        <v>186</v>
      </c>
      <c r="C163" s="4">
        <v>36708</v>
      </c>
      <c r="D163" t="s">
        <v>176</v>
      </c>
      <c r="F163">
        <v>1</v>
      </c>
      <c r="G163" s="13">
        <f t="shared" si="6"/>
        <v>1019.6666666666666</v>
      </c>
      <c r="H163" s="4">
        <v>36</v>
      </c>
      <c r="I163" s="4">
        <v>36708</v>
      </c>
    </row>
    <row r="164" spans="1:9" ht="12.75">
      <c r="A164">
        <v>22</v>
      </c>
      <c r="B164" s="2" t="s">
        <v>185</v>
      </c>
      <c r="C164" s="4">
        <v>36009</v>
      </c>
      <c r="D164" t="s">
        <v>176</v>
      </c>
      <c r="E164">
        <v>-56</v>
      </c>
      <c r="F164">
        <v>6</v>
      </c>
      <c r="G164" s="13">
        <f t="shared" si="6"/>
        <v>529.5441176470588</v>
      </c>
      <c r="H164" s="4">
        <v>68</v>
      </c>
      <c r="I164" s="4">
        <v>2194285</v>
      </c>
    </row>
    <row r="165" spans="1:9" ht="12.75">
      <c r="A165">
        <v>25</v>
      </c>
      <c r="B165" s="2" t="s">
        <v>144</v>
      </c>
      <c r="C165" s="4">
        <v>28893</v>
      </c>
      <c r="D165" t="s">
        <v>103</v>
      </c>
      <c r="E165">
        <v>-57</v>
      </c>
      <c r="F165">
        <v>4</v>
      </c>
      <c r="G165" s="13">
        <f t="shared" si="6"/>
        <v>963.1</v>
      </c>
      <c r="H165" s="4">
        <v>30</v>
      </c>
      <c r="I165" s="4">
        <v>401640</v>
      </c>
    </row>
    <row r="166" spans="1:9" ht="12.75">
      <c r="A166">
        <v>26</v>
      </c>
      <c r="B166" s="2" t="s">
        <v>28</v>
      </c>
      <c r="C166" s="4">
        <v>25520</v>
      </c>
      <c r="D166" t="s">
        <v>10</v>
      </c>
      <c r="E166">
        <v>-26</v>
      </c>
      <c r="F166">
        <v>20</v>
      </c>
      <c r="G166" s="13">
        <f t="shared" si="6"/>
        <v>823.2258064516129</v>
      </c>
      <c r="H166" s="4">
        <v>31</v>
      </c>
      <c r="I166" s="4">
        <v>6171868</v>
      </c>
    </row>
    <row r="167" spans="1:9" ht="12.75">
      <c r="A167">
        <v>30</v>
      </c>
      <c r="B167" s="2" t="s">
        <v>34</v>
      </c>
      <c r="C167" s="4">
        <v>15896</v>
      </c>
      <c r="D167" t="s">
        <v>139</v>
      </c>
      <c r="E167">
        <v>0</v>
      </c>
      <c r="F167">
        <v>16</v>
      </c>
      <c r="G167" s="13">
        <f t="shared" si="6"/>
        <v>324.40816326530614</v>
      </c>
      <c r="H167" s="4">
        <v>49</v>
      </c>
      <c r="I167" s="4">
        <v>3019459</v>
      </c>
    </row>
    <row r="168" spans="1:9" ht="12.75">
      <c r="A168">
        <v>32</v>
      </c>
      <c r="B168" s="2" t="s">
        <v>152</v>
      </c>
      <c r="C168" s="4">
        <v>13150</v>
      </c>
      <c r="D168" t="s">
        <v>20</v>
      </c>
      <c r="E168">
        <v>-43</v>
      </c>
      <c r="F168">
        <v>9</v>
      </c>
      <c r="G168" s="13">
        <f t="shared" si="6"/>
        <v>773.5294117647059</v>
      </c>
      <c r="H168" s="4">
        <v>17</v>
      </c>
      <c r="I168" s="4">
        <v>1307741</v>
      </c>
    </row>
    <row r="169" spans="1:9" ht="12.75">
      <c r="A169">
        <v>43</v>
      </c>
      <c r="B169" s="2" t="s">
        <v>39</v>
      </c>
      <c r="C169" s="4">
        <v>6262</v>
      </c>
      <c r="D169" t="s">
        <v>11</v>
      </c>
      <c r="E169">
        <v>50</v>
      </c>
      <c r="F169">
        <v>18</v>
      </c>
      <c r="G169" s="13">
        <f t="shared" si="6"/>
        <v>569.2727272727273</v>
      </c>
      <c r="H169" s="4">
        <v>11</v>
      </c>
      <c r="I169" s="4">
        <v>3852074</v>
      </c>
    </row>
    <row r="170" spans="1:9" ht="12.75">
      <c r="A170">
        <v>46</v>
      </c>
      <c r="B170" s="2" t="s">
        <v>102</v>
      </c>
      <c r="C170" s="4">
        <v>5640</v>
      </c>
      <c r="D170" t="s">
        <v>103</v>
      </c>
      <c r="E170">
        <v>44</v>
      </c>
      <c r="F170">
        <v>8</v>
      </c>
      <c r="G170" s="13">
        <f t="shared" si="6"/>
        <v>705</v>
      </c>
      <c r="H170" s="4">
        <v>8</v>
      </c>
      <c r="I170" s="4">
        <v>200221</v>
      </c>
    </row>
    <row r="171" spans="1:9" ht="12.75">
      <c r="A171">
        <v>49</v>
      </c>
      <c r="B171" s="2" t="s">
        <v>78</v>
      </c>
      <c r="C171" s="4">
        <v>4343</v>
      </c>
      <c r="D171" t="s">
        <v>176</v>
      </c>
      <c r="E171">
        <v>93</v>
      </c>
      <c r="F171">
        <v>10</v>
      </c>
      <c r="G171" s="13">
        <f t="shared" si="6"/>
        <v>482.55555555555554</v>
      </c>
      <c r="H171" s="4">
        <v>9</v>
      </c>
      <c r="I171" s="4">
        <v>1037255</v>
      </c>
    </row>
    <row r="172" spans="1:9" ht="12.75">
      <c r="A172">
        <v>50</v>
      </c>
      <c r="B172" t="s">
        <v>115</v>
      </c>
      <c r="C172" s="4">
        <v>4230</v>
      </c>
      <c r="D172" t="s">
        <v>118</v>
      </c>
      <c r="E172">
        <v>-63</v>
      </c>
      <c r="F172">
        <v>7</v>
      </c>
      <c r="G172" s="13">
        <f t="shared" si="6"/>
        <v>141</v>
      </c>
      <c r="H172" s="4">
        <v>30</v>
      </c>
      <c r="I172" s="4">
        <v>364712</v>
      </c>
    </row>
    <row r="173" spans="1:9" ht="12.75">
      <c r="A173">
        <v>56</v>
      </c>
      <c r="B173" t="s">
        <v>184</v>
      </c>
      <c r="C173" s="4">
        <v>1874</v>
      </c>
      <c r="D173" t="s">
        <v>153</v>
      </c>
      <c r="F173">
        <v>1</v>
      </c>
      <c r="G173" s="13">
        <f t="shared" si="6"/>
        <v>1874</v>
      </c>
      <c r="H173" s="4">
        <v>1</v>
      </c>
      <c r="I173" s="4">
        <v>1874</v>
      </c>
    </row>
    <row r="174" spans="1:9" ht="12.75">
      <c r="A174">
        <v>57</v>
      </c>
      <c r="B174" t="s">
        <v>44</v>
      </c>
      <c r="C174" s="4">
        <v>1753</v>
      </c>
      <c r="D174" t="s">
        <v>18</v>
      </c>
      <c r="E174">
        <v>6161</v>
      </c>
      <c r="F174">
        <v>12</v>
      </c>
      <c r="G174" s="13">
        <f t="shared" si="6"/>
        <v>56.54838709677419</v>
      </c>
      <c r="H174" s="4">
        <v>31</v>
      </c>
      <c r="I174" s="4">
        <v>2451046</v>
      </c>
    </row>
    <row r="175" spans="1:9" ht="12.75">
      <c r="A175">
        <v>58</v>
      </c>
      <c r="B175" t="s">
        <v>150</v>
      </c>
      <c r="C175" s="4">
        <v>1588</v>
      </c>
      <c r="D175" t="s">
        <v>19</v>
      </c>
      <c r="E175">
        <v>29</v>
      </c>
      <c r="F175">
        <v>4</v>
      </c>
      <c r="G175" s="13">
        <f t="shared" si="6"/>
        <v>397</v>
      </c>
      <c r="H175" s="4">
        <v>4</v>
      </c>
      <c r="I175" s="4">
        <v>20885</v>
      </c>
    </row>
    <row r="176" spans="1:9" ht="12.75">
      <c r="A176">
        <v>60</v>
      </c>
      <c r="B176" t="s">
        <v>29</v>
      </c>
      <c r="C176" s="4">
        <v>1060</v>
      </c>
      <c r="D176" t="s">
        <v>139</v>
      </c>
      <c r="E176">
        <v>18</v>
      </c>
      <c r="F176">
        <v>19</v>
      </c>
      <c r="G176" s="13">
        <f t="shared" si="6"/>
        <v>212</v>
      </c>
      <c r="H176" s="4">
        <v>5</v>
      </c>
      <c r="I176" s="4">
        <v>48764653</v>
      </c>
    </row>
    <row r="177" spans="1:9" ht="12.75">
      <c r="A177">
        <v>62</v>
      </c>
      <c r="B177" t="s">
        <v>151</v>
      </c>
      <c r="C177" s="4">
        <v>956</v>
      </c>
      <c r="D177" t="s">
        <v>126</v>
      </c>
      <c r="E177">
        <v>3</v>
      </c>
      <c r="F177">
        <v>4</v>
      </c>
      <c r="G177" s="13">
        <f t="shared" si="6"/>
        <v>239</v>
      </c>
      <c r="H177" s="4">
        <v>4</v>
      </c>
      <c r="I177" s="4">
        <v>41584</v>
      </c>
    </row>
    <row r="178" spans="1:9" ht="12.75">
      <c r="A178">
        <v>71</v>
      </c>
      <c r="B178" t="s">
        <v>70</v>
      </c>
      <c r="C178" s="4">
        <v>229</v>
      </c>
      <c r="D178" t="s">
        <v>20</v>
      </c>
      <c r="E178">
        <v>1045</v>
      </c>
      <c r="F178">
        <v>19</v>
      </c>
      <c r="G178" s="13">
        <f t="shared" si="6"/>
        <v>229</v>
      </c>
      <c r="H178" s="4">
        <v>1</v>
      </c>
      <c r="I178" s="4">
        <v>29361</v>
      </c>
    </row>
    <row r="179" spans="1:9" ht="12.75">
      <c r="A179">
        <v>72</v>
      </c>
      <c r="B179" t="s">
        <v>124</v>
      </c>
      <c r="C179" s="4">
        <v>185</v>
      </c>
      <c r="D179" t="s">
        <v>20</v>
      </c>
      <c r="E179">
        <v>-23</v>
      </c>
      <c r="F179">
        <v>6</v>
      </c>
      <c r="G179" s="13">
        <f t="shared" si="6"/>
        <v>185</v>
      </c>
      <c r="H179" s="4">
        <v>1</v>
      </c>
      <c r="I179" s="4">
        <v>6383</v>
      </c>
    </row>
    <row r="180" spans="1:9" ht="12.75">
      <c r="A180">
        <v>73</v>
      </c>
      <c r="B180" t="s">
        <v>32</v>
      </c>
      <c r="C180" s="4">
        <v>149</v>
      </c>
      <c r="D180" t="s">
        <v>20</v>
      </c>
      <c r="E180">
        <v>645</v>
      </c>
      <c r="F180">
        <v>17</v>
      </c>
      <c r="G180" s="13">
        <f t="shared" si="6"/>
        <v>149</v>
      </c>
      <c r="H180" s="4">
        <v>1</v>
      </c>
      <c r="I180" s="4">
        <v>39627</v>
      </c>
    </row>
    <row r="181" spans="3:9" ht="12.75">
      <c r="C181" s="4"/>
      <c r="G181" s="13"/>
      <c r="H181" s="4"/>
      <c r="I181" s="4"/>
    </row>
    <row r="183" ht="12.75">
      <c r="B183" s="1" t="s">
        <v>15</v>
      </c>
    </row>
    <row r="184" ht="12.75">
      <c r="B184" t="s">
        <v>183</v>
      </c>
    </row>
    <row r="186" ht="12.75">
      <c r="B186" t="s">
        <v>155</v>
      </c>
    </row>
    <row r="188" ht="12.75">
      <c r="B188" t="s">
        <v>181</v>
      </c>
    </row>
    <row r="192" ht="12.75">
      <c r="B192" s="1" t="s">
        <v>217</v>
      </c>
    </row>
    <row r="194" spans="2:9" ht="12.75">
      <c r="B194" s="1" t="s">
        <v>0</v>
      </c>
      <c r="C194" s="1" t="s">
        <v>1</v>
      </c>
      <c r="D194" s="1" t="s">
        <v>2</v>
      </c>
      <c r="E194" s="1" t="s">
        <v>3</v>
      </c>
      <c r="F194" s="1" t="s">
        <v>4</v>
      </c>
      <c r="G194" s="1" t="s">
        <v>49</v>
      </c>
      <c r="H194" s="1" t="s">
        <v>5</v>
      </c>
      <c r="I194" s="1" t="s">
        <v>6</v>
      </c>
    </row>
    <row r="195" spans="1:9" ht="12.75">
      <c r="A195" s="2">
        <v>1</v>
      </c>
      <c r="B195" t="s">
        <v>182</v>
      </c>
      <c r="C195" s="4">
        <v>1117054</v>
      </c>
      <c r="D195" t="s">
        <v>10</v>
      </c>
      <c r="E195">
        <v>-38</v>
      </c>
      <c r="F195">
        <v>2</v>
      </c>
      <c r="G195" s="13">
        <f aca="true" t="shared" si="7" ref="G195:G210">C195/H195</f>
        <v>3137.7921348314608</v>
      </c>
      <c r="H195" s="4">
        <v>356</v>
      </c>
      <c r="I195" s="4">
        <v>3799671</v>
      </c>
    </row>
    <row r="196" spans="1:9" ht="12.75">
      <c r="A196">
        <v>2</v>
      </c>
      <c r="B196" s="2" t="s">
        <v>192</v>
      </c>
      <c r="C196" s="4">
        <v>874999</v>
      </c>
      <c r="D196" t="s">
        <v>10</v>
      </c>
      <c r="F196">
        <v>1</v>
      </c>
      <c r="G196" s="13">
        <f t="shared" si="7"/>
        <v>2485.7926136363635</v>
      </c>
      <c r="H196" s="4">
        <v>352</v>
      </c>
      <c r="I196" s="4">
        <v>874999</v>
      </c>
    </row>
    <row r="197" spans="1:9" ht="12.75">
      <c r="A197" s="2">
        <v>3</v>
      </c>
      <c r="B197" s="2" t="s">
        <v>191</v>
      </c>
      <c r="C197" s="4">
        <v>831250</v>
      </c>
      <c r="D197" t="s">
        <v>8</v>
      </c>
      <c r="F197">
        <v>1</v>
      </c>
      <c r="G197" s="13">
        <f t="shared" si="7"/>
        <v>1993.4052757793766</v>
      </c>
      <c r="H197" s="4">
        <v>417</v>
      </c>
      <c r="I197" s="4">
        <v>831250</v>
      </c>
    </row>
    <row r="198" spans="1:9" ht="12.75">
      <c r="A198" s="2">
        <v>4</v>
      </c>
      <c r="B198" s="2" t="s">
        <v>180</v>
      </c>
      <c r="C198" s="4">
        <v>761573</v>
      </c>
      <c r="D198" t="s">
        <v>16</v>
      </c>
      <c r="E198">
        <v>-37</v>
      </c>
      <c r="F198">
        <v>2</v>
      </c>
      <c r="G198" s="13">
        <f t="shared" si="7"/>
        <v>2513.4422442244227</v>
      </c>
      <c r="H198" s="4">
        <v>303</v>
      </c>
      <c r="I198" s="4">
        <v>2744171</v>
      </c>
    </row>
    <row r="199" spans="1:9" ht="12.75">
      <c r="A199">
        <v>5</v>
      </c>
      <c r="B199" s="2" t="s">
        <v>172</v>
      </c>
      <c r="C199" s="3">
        <v>592179</v>
      </c>
      <c r="D199" s="2" t="s">
        <v>17</v>
      </c>
      <c r="E199" s="2">
        <v>-51</v>
      </c>
      <c r="F199" s="2">
        <v>3</v>
      </c>
      <c r="G199" s="13">
        <f t="shared" si="7"/>
        <v>1476.7556109725685</v>
      </c>
      <c r="H199" s="3">
        <v>401</v>
      </c>
      <c r="I199" s="4">
        <v>4615039</v>
      </c>
    </row>
    <row r="200" spans="1:9" ht="12.75">
      <c r="A200">
        <v>6</v>
      </c>
      <c r="B200" s="2" t="s">
        <v>190</v>
      </c>
      <c r="C200" s="4">
        <v>487031</v>
      </c>
      <c r="D200" s="2" t="s">
        <v>7</v>
      </c>
      <c r="F200">
        <v>1</v>
      </c>
      <c r="G200" s="13">
        <f t="shared" si="7"/>
        <v>1679.4172413793103</v>
      </c>
      <c r="H200" s="3">
        <v>290</v>
      </c>
      <c r="I200" s="4">
        <v>487031</v>
      </c>
    </row>
    <row r="201" spans="1:9" ht="12.75">
      <c r="A201">
        <v>7</v>
      </c>
      <c r="B201" s="8" t="s">
        <v>189</v>
      </c>
      <c r="C201" s="4">
        <v>465880</v>
      </c>
      <c r="D201" s="2" t="s">
        <v>9</v>
      </c>
      <c r="F201">
        <v>1</v>
      </c>
      <c r="G201" s="13">
        <f t="shared" si="7"/>
        <v>1657.9359430604982</v>
      </c>
      <c r="H201" s="4">
        <v>281</v>
      </c>
      <c r="I201" s="4">
        <v>465880</v>
      </c>
    </row>
    <row r="202" spans="1:9" ht="12.75">
      <c r="A202">
        <v>8</v>
      </c>
      <c r="B202" s="8" t="s">
        <v>179</v>
      </c>
      <c r="C202" s="4">
        <v>378646</v>
      </c>
      <c r="D202" s="2" t="s">
        <v>17</v>
      </c>
      <c r="E202">
        <v>-32</v>
      </c>
      <c r="F202">
        <v>2</v>
      </c>
      <c r="G202" s="13">
        <f t="shared" si="7"/>
        <v>1479.0859375</v>
      </c>
      <c r="H202" s="4">
        <v>256</v>
      </c>
      <c r="I202" s="4">
        <v>1292646</v>
      </c>
    </row>
    <row r="203" spans="1:9" ht="12.75">
      <c r="A203">
        <v>9</v>
      </c>
      <c r="B203" s="2" t="s">
        <v>188</v>
      </c>
      <c r="C203" s="4">
        <v>330665</v>
      </c>
      <c r="D203" s="2" t="s">
        <v>16</v>
      </c>
      <c r="F203">
        <v>1</v>
      </c>
      <c r="G203" s="13">
        <f t="shared" si="7"/>
        <v>1312.1626984126983</v>
      </c>
      <c r="H203" s="4">
        <v>252</v>
      </c>
      <c r="I203" s="4">
        <v>330665</v>
      </c>
    </row>
    <row r="204" spans="1:9" ht="12.75">
      <c r="A204">
        <v>10</v>
      </c>
      <c r="B204" s="2" t="s">
        <v>171</v>
      </c>
      <c r="C204" s="4">
        <v>289544</v>
      </c>
      <c r="D204" s="2" t="s">
        <v>9</v>
      </c>
      <c r="E204">
        <v>-53</v>
      </c>
      <c r="F204">
        <v>3</v>
      </c>
      <c r="G204" s="13">
        <f t="shared" si="7"/>
        <v>1045.2851985559566</v>
      </c>
      <c r="H204" s="4">
        <v>277</v>
      </c>
      <c r="I204" s="4">
        <v>3066342</v>
      </c>
    </row>
    <row r="205" spans="1:9" ht="12.75">
      <c r="A205">
        <v>11</v>
      </c>
      <c r="B205" s="2" t="s">
        <v>160</v>
      </c>
      <c r="C205" s="4">
        <v>109714</v>
      </c>
      <c r="D205" s="2" t="s">
        <v>17</v>
      </c>
      <c r="E205">
        <v>-62</v>
      </c>
      <c r="F205">
        <v>4</v>
      </c>
      <c r="G205" s="13">
        <f t="shared" si="7"/>
        <v>656.9700598802395</v>
      </c>
      <c r="H205" s="4">
        <v>167</v>
      </c>
      <c r="I205" s="4">
        <v>3457043</v>
      </c>
    </row>
    <row r="206" spans="1:9" ht="12.75">
      <c r="A206">
        <v>12</v>
      </c>
      <c r="B206" s="8" t="s">
        <v>97</v>
      </c>
      <c r="C206" s="4">
        <v>103194</v>
      </c>
      <c r="D206" s="2" t="s">
        <v>17</v>
      </c>
      <c r="E206">
        <v>-56</v>
      </c>
      <c r="F206">
        <v>9</v>
      </c>
      <c r="G206" s="13">
        <f t="shared" si="7"/>
        <v>737.1</v>
      </c>
      <c r="H206" s="4">
        <v>140</v>
      </c>
      <c r="I206" s="4">
        <v>9737493</v>
      </c>
    </row>
    <row r="207" spans="1:9" ht="12.75">
      <c r="A207">
        <v>13</v>
      </c>
      <c r="B207" s="8" t="s">
        <v>178</v>
      </c>
      <c r="C207" s="4">
        <v>101371</v>
      </c>
      <c r="D207" s="2" t="s">
        <v>11</v>
      </c>
      <c r="E207">
        <v>-27</v>
      </c>
      <c r="F207">
        <v>2</v>
      </c>
      <c r="G207" s="13">
        <f t="shared" si="7"/>
        <v>2413.595238095238</v>
      </c>
      <c r="H207" s="4">
        <v>42</v>
      </c>
      <c r="I207" s="4">
        <v>335742</v>
      </c>
    </row>
    <row r="208" spans="1:9" ht="12.75">
      <c r="A208">
        <v>14</v>
      </c>
      <c r="B208" s="2" t="s">
        <v>148</v>
      </c>
      <c r="C208" s="4">
        <v>88901</v>
      </c>
      <c r="D208" s="2" t="s">
        <v>9</v>
      </c>
      <c r="E208">
        <v>-64</v>
      </c>
      <c r="F208">
        <v>5</v>
      </c>
      <c r="G208" s="13">
        <f t="shared" si="7"/>
        <v>773.0521739130435</v>
      </c>
      <c r="H208" s="4">
        <v>115</v>
      </c>
      <c r="I208" s="4">
        <v>3551219</v>
      </c>
    </row>
    <row r="209" spans="1:9" ht="12.75">
      <c r="A209">
        <v>15</v>
      </c>
      <c r="B209" s="2" t="s">
        <v>187</v>
      </c>
      <c r="C209" s="4">
        <v>82586</v>
      </c>
      <c r="D209" s="2" t="s">
        <v>13</v>
      </c>
      <c r="F209">
        <v>1</v>
      </c>
      <c r="G209" s="13">
        <f t="shared" si="7"/>
        <v>2847.793103448276</v>
      </c>
      <c r="H209" s="4">
        <v>29</v>
      </c>
      <c r="I209" s="4">
        <v>82586</v>
      </c>
    </row>
    <row r="210" spans="2:9" ht="12.75">
      <c r="B210" s="1"/>
      <c r="C210" s="5">
        <f>SUM(C195:C209)</f>
        <v>6614587</v>
      </c>
      <c r="D210" s="1"/>
      <c r="E210" s="1"/>
      <c r="F210" s="1"/>
      <c r="G210" s="5">
        <f t="shared" si="7"/>
        <v>1798.4195214790648</v>
      </c>
      <c r="H210" s="5">
        <f>SUM(H195:H209)</f>
        <v>3678</v>
      </c>
      <c r="I210" s="5">
        <f>SUM(I195:I209)</f>
        <v>35671777</v>
      </c>
    </row>
    <row r="211" spans="3:8" ht="12.75">
      <c r="C211" s="4"/>
      <c r="H211" s="4"/>
    </row>
    <row r="212" spans="1:9" ht="12.75">
      <c r="A212">
        <v>16</v>
      </c>
      <c r="B212" t="s">
        <v>200</v>
      </c>
      <c r="C212" s="4">
        <v>70012</v>
      </c>
      <c r="D212" t="s">
        <v>16</v>
      </c>
      <c r="F212">
        <v>1</v>
      </c>
      <c r="G212" s="13">
        <f aca="true" t="shared" si="8" ref="G212:G233">C212/H212</f>
        <v>1346.3846153846155</v>
      </c>
      <c r="H212" s="4">
        <v>52</v>
      </c>
      <c r="I212" s="4">
        <v>70012</v>
      </c>
    </row>
    <row r="213" spans="1:9" ht="12.75">
      <c r="A213">
        <v>17</v>
      </c>
      <c r="B213" t="s">
        <v>170</v>
      </c>
      <c r="C213" s="4">
        <v>55047</v>
      </c>
      <c r="D213" t="s">
        <v>12</v>
      </c>
      <c r="E213">
        <v>-58</v>
      </c>
      <c r="F213">
        <v>3</v>
      </c>
      <c r="G213" s="13">
        <f t="shared" si="8"/>
        <v>797.7826086956521</v>
      </c>
      <c r="H213" s="4">
        <v>69</v>
      </c>
      <c r="I213" s="4">
        <v>586015</v>
      </c>
    </row>
    <row r="214" spans="1:9" ht="12.75">
      <c r="A214">
        <v>19</v>
      </c>
      <c r="B214" s="2" t="s">
        <v>199</v>
      </c>
      <c r="C214" s="4">
        <v>36502</v>
      </c>
      <c r="D214" t="s">
        <v>19</v>
      </c>
      <c r="F214">
        <v>1</v>
      </c>
      <c r="G214" s="13">
        <f t="shared" si="8"/>
        <v>1825.1</v>
      </c>
      <c r="H214" s="4">
        <v>20</v>
      </c>
      <c r="I214" s="4">
        <v>36502</v>
      </c>
    </row>
    <row r="215" spans="1:9" ht="12.75">
      <c r="A215">
        <v>27</v>
      </c>
      <c r="B215" s="2" t="s">
        <v>144</v>
      </c>
      <c r="C215" s="4">
        <v>13173</v>
      </c>
      <c r="D215" t="s">
        <v>103</v>
      </c>
      <c r="E215">
        <v>-54</v>
      </c>
      <c r="F215">
        <v>5</v>
      </c>
      <c r="G215" s="13">
        <f t="shared" si="8"/>
        <v>774.8823529411765</v>
      </c>
      <c r="H215" s="4">
        <v>17</v>
      </c>
      <c r="I215" s="4">
        <v>429527</v>
      </c>
    </row>
    <row r="216" spans="1:9" ht="12.75">
      <c r="A216">
        <v>29</v>
      </c>
      <c r="B216" s="2" t="s">
        <v>152</v>
      </c>
      <c r="C216" s="4">
        <v>12092</v>
      </c>
      <c r="D216" t="s">
        <v>20</v>
      </c>
      <c r="E216">
        <v>-8</v>
      </c>
      <c r="F216">
        <v>10</v>
      </c>
      <c r="G216" s="13">
        <f t="shared" si="8"/>
        <v>1209.2</v>
      </c>
      <c r="H216" s="4">
        <v>10</v>
      </c>
      <c r="I216" s="4">
        <v>1334818</v>
      </c>
    </row>
    <row r="217" spans="1:9" ht="12.75">
      <c r="A217">
        <v>30</v>
      </c>
      <c r="B217" s="2" t="s">
        <v>159</v>
      </c>
      <c r="C217" s="4">
        <v>12059</v>
      </c>
      <c r="D217" t="s">
        <v>126</v>
      </c>
      <c r="E217">
        <v>-67</v>
      </c>
      <c r="F217">
        <v>4</v>
      </c>
      <c r="G217" s="13">
        <f t="shared" si="8"/>
        <v>634.6842105263158</v>
      </c>
      <c r="H217" s="4">
        <v>19</v>
      </c>
      <c r="I217" s="4">
        <v>610412</v>
      </c>
    </row>
    <row r="218" spans="1:9" ht="12.75">
      <c r="A218">
        <v>32</v>
      </c>
      <c r="B218" s="2" t="s">
        <v>28</v>
      </c>
      <c r="C218" s="4">
        <v>8074</v>
      </c>
      <c r="D218" t="s">
        <v>10</v>
      </c>
      <c r="E218">
        <v>-68</v>
      </c>
      <c r="F218">
        <v>21</v>
      </c>
      <c r="G218" s="13">
        <f t="shared" si="8"/>
        <v>576.7142857142857</v>
      </c>
      <c r="H218" s="4">
        <v>14</v>
      </c>
      <c r="I218" s="4">
        <v>6204311</v>
      </c>
    </row>
    <row r="219" spans="1:9" ht="12.75">
      <c r="A219">
        <v>33</v>
      </c>
      <c r="B219" s="2" t="s">
        <v>185</v>
      </c>
      <c r="C219" s="4">
        <v>7991</v>
      </c>
      <c r="D219" t="s">
        <v>176</v>
      </c>
      <c r="E219">
        <v>-78</v>
      </c>
      <c r="F219">
        <v>7</v>
      </c>
      <c r="G219" s="13">
        <f t="shared" si="8"/>
        <v>532.7333333333333</v>
      </c>
      <c r="H219" s="4">
        <v>15</v>
      </c>
      <c r="I219" s="4">
        <v>2236590</v>
      </c>
    </row>
    <row r="220" spans="1:9" ht="12.75">
      <c r="A220">
        <v>34</v>
      </c>
      <c r="B220" s="2" t="s">
        <v>198</v>
      </c>
      <c r="C220" s="4">
        <v>7373</v>
      </c>
      <c r="D220" t="s">
        <v>21</v>
      </c>
      <c r="F220">
        <v>1</v>
      </c>
      <c r="G220" s="13">
        <f t="shared" si="8"/>
        <v>320.5652173913044</v>
      </c>
      <c r="H220" s="4">
        <v>23</v>
      </c>
      <c r="I220" s="4">
        <v>7373</v>
      </c>
    </row>
    <row r="221" spans="1:9" ht="12.75">
      <c r="A221">
        <v>37</v>
      </c>
      <c r="B221" s="2" t="s">
        <v>39</v>
      </c>
      <c r="C221" s="4">
        <v>6281</v>
      </c>
      <c r="D221" t="s">
        <v>11</v>
      </c>
      <c r="E221">
        <v>0</v>
      </c>
      <c r="F221">
        <v>19</v>
      </c>
      <c r="G221" s="13">
        <f t="shared" si="8"/>
        <v>785.125</v>
      </c>
      <c r="H221" s="4">
        <v>8</v>
      </c>
      <c r="I221" s="4">
        <v>3866931</v>
      </c>
    </row>
    <row r="222" spans="1:9" ht="12.75">
      <c r="A222">
        <v>38</v>
      </c>
      <c r="B222" t="s">
        <v>186</v>
      </c>
      <c r="C222" s="4">
        <v>6074</v>
      </c>
      <c r="D222" t="s">
        <v>176</v>
      </c>
      <c r="E222">
        <v>-84</v>
      </c>
      <c r="F222">
        <v>2</v>
      </c>
      <c r="G222" s="13">
        <f t="shared" si="8"/>
        <v>202.46666666666667</v>
      </c>
      <c r="H222" s="4">
        <v>30</v>
      </c>
      <c r="I222" s="4">
        <v>60186</v>
      </c>
    </row>
    <row r="223" spans="1:9" ht="12.75">
      <c r="A223">
        <v>40</v>
      </c>
      <c r="B223" t="s">
        <v>34</v>
      </c>
      <c r="C223" s="4">
        <v>5324</v>
      </c>
      <c r="D223" t="s">
        <v>139</v>
      </c>
      <c r="E223">
        <v>-67</v>
      </c>
      <c r="F223">
        <v>17</v>
      </c>
      <c r="G223" s="13">
        <f t="shared" si="8"/>
        <v>253.52380952380952</v>
      </c>
      <c r="H223" s="4">
        <v>21</v>
      </c>
      <c r="I223" s="4">
        <v>3035234</v>
      </c>
    </row>
    <row r="224" spans="1:9" ht="12.75">
      <c r="A224">
        <v>53</v>
      </c>
      <c r="B224" t="s">
        <v>102</v>
      </c>
      <c r="C224" s="4">
        <v>2329</v>
      </c>
      <c r="D224" t="s">
        <v>103</v>
      </c>
      <c r="E224">
        <v>-59</v>
      </c>
      <c r="F224">
        <v>9</v>
      </c>
      <c r="G224" s="13">
        <f t="shared" si="8"/>
        <v>582.25</v>
      </c>
      <c r="H224" s="4">
        <v>4</v>
      </c>
      <c r="I224" s="4">
        <v>205559</v>
      </c>
    </row>
    <row r="225" spans="1:9" ht="12.75">
      <c r="A225">
        <v>56</v>
      </c>
      <c r="B225" t="s">
        <v>44</v>
      </c>
      <c r="C225" s="4">
        <v>1707</v>
      </c>
      <c r="D225" t="s">
        <v>18</v>
      </c>
      <c r="E225">
        <v>-3</v>
      </c>
      <c r="F225">
        <v>13</v>
      </c>
      <c r="G225" s="13">
        <f t="shared" si="8"/>
        <v>853.5</v>
      </c>
      <c r="H225" s="4">
        <v>2</v>
      </c>
      <c r="I225" s="4">
        <v>2460074</v>
      </c>
    </row>
    <row r="226" spans="1:9" ht="12.75">
      <c r="A226">
        <v>62</v>
      </c>
      <c r="B226" t="s">
        <v>197</v>
      </c>
      <c r="C226" s="4">
        <v>628</v>
      </c>
      <c r="D226" t="s">
        <v>176</v>
      </c>
      <c r="F226">
        <v>1</v>
      </c>
      <c r="G226" s="13">
        <f t="shared" si="8"/>
        <v>628</v>
      </c>
      <c r="H226" s="4">
        <v>1</v>
      </c>
      <c r="I226" s="4">
        <v>628</v>
      </c>
    </row>
    <row r="227" spans="1:9" ht="12.75">
      <c r="A227">
        <v>65</v>
      </c>
      <c r="B227" t="s">
        <v>115</v>
      </c>
      <c r="C227" s="4">
        <v>543</v>
      </c>
      <c r="D227" t="s">
        <v>118</v>
      </c>
      <c r="E227">
        <v>-87</v>
      </c>
      <c r="F227">
        <v>8</v>
      </c>
      <c r="G227" s="13">
        <f t="shared" si="8"/>
        <v>67.875</v>
      </c>
      <c r="H227" s="4">
        <v>8</v>
      </c>
      <c r="I227" s="4">
        <v>365582</v>
      </c>
    </row>
    <row r="228" spans="1:9" ht="12.75">
      <c r="A228">
        <v>67</v>
      </c>
      <c r="B228" t="s">
        <v>151</v>
      </c>
      <c r="C228" s="4">
        <v>487</v>
      </c>
      <c r="D228" t="s">
        <v>126</v>
      </c>
      <c r="E228">
        <v>-49</v>
      </c>
      <c r="F228">
        <v>5</v>
      </c>
      <c r="G228" s="13">
        <f t="shared" si="8"/>
        <v>121.75</v>
      </c>
      <c r="H228" s="4">
        <v>4</v>
      </c>
      <c r="I228" s="4">
        <v>42799</v>
      </c>
    </row>
    <row r="229" spans="1:9" ht="12.75">
      <c r="A229">
        <v>68</v>
      </c>
      <c r="B229" t="s">
        <v>29</v>
      </c>
      <c r="C229" s="4">
        <v>452</v>
      </c>
      <c r="D229" t="s">
        <v>139</v>
      </c>
      <c r="E229">
        <v>-57</v>
      </c>
      <c r="F229">
        <v>20</v>
      </c>
      <c r="G229" s="13">
        <f t="shared" si="8"/>
        <v>226</v>
      </c>
      <c r="H229" s="4">
        <v>2</v>
      </c>
      <c r="I229" s="4">
        <v>48767775</v>
      </c>
    </row>
    <row r="230" spans="1:9" ht="12.75">
      <c r="A230">
        <v>70</v>
      </c>
      <c r="B230" t="s">
        <v>124</v>
      </c>
      <c r="C230" s="4">
        <v>425</v>
      </c>
      <c r="D230" t="s">
        <v>20</v>
      </c>
      <c r="E230">
        <v>130</v>
      </c>
      <c r="F230">
        <v>7</v>
      </c>
      <c r="G230" s="13">
        <f t="shared" si="8"/>
        <v>425</v>
      </c>
      <c r="H230" s="4">
        <v>1</v>
      </c>
      <c r="I230" s="4">
        <v>7017</v>
      </c>
    </row>
    <row r="231" spans="1:9" ht="12.75">
      <c r="A231">
        <v>72</v>
      </c>
      <c r="B231" t="s">
        <v>32</v>
      </c>
      <c r="C231" s="4">
        <v>129</v>
      </c>
      <c r="D231" t="s">
        <v>20</v>
      </c>
      <c r="E231">
        <v>-13</v>
      </c>
      <c r="F231">
        <v>18</v>
      </c>
      <c r="G231" s="13">
        <f t="shared" si="8"/>
        <v>129</v>
      </c>
      <c r="H231" s="4">
        <v>1</v>
      </c>
      <c r="I231" s="4">
        <v>39756</v>
      </c>
    </row>
    <row r="232" spans="1:9" ht="12.75">
      <c r="A232">
        <v>73</v>
      </c>
      <c r="B232" t="s">
        <v>78</v>
      </c>
      <c r="C232" s="4">
        <v>114</v>
      </c>
      <c r="D232" t="s">
        <v>176</v>
      </c>
      <c r="E232">
        <v>-97</v>
      </c>
      <c r="F232">
        <v>11</v>
      </c>
      <c r="G232" s="13">
        <f t="shared" si="8"/>
        <v>114</v>
      </c>
      <c r="H232" s="4">
        <v>1</v>
      </c>
      <c r="I232" s="4">
        <v>1041027</v>
      </c>
    </row>
    <row r="233" spans="1:9" ht="12.75">
      <c r="A233">
        <v>74</v>
      </c>
      <c r="B233" t="s">
        <v>70</v>
      </c>
      <c r="C233" s="4">
        <v>63</v>
      </c>
      <c r="D233" t="s">
        <v>20</v>
      </c>
      <c r="E233">
        <v>-73</v>
      </c>
      <c r="F233">
        <v>20</v>
      </c>
      <c r="G233" s="13">
        <f t="shared" si="8"/>
        <v>63</v>
      </c>
      <c r="H233" s="4">
        <v>1</v>
      </c>
      <c r="I233" s="4">
        <v>30930</v>
      </c>
    </row>
    <row r="234" spans="3:9" ht="12.75">
      <c r="C234" s="4"/>
      <c r="G234" s="13"/>
      <c r="H234" s="4"/>
      <c r="I234" s="4"/>
    </row>
    <row r="235" ht="12.75">
      <c r="B235" s="1" t="s">
        <v>15</v>
      </c>
    </row>
    <row r="236" ht="12.75">
      <c r="B236" t="s">
        <v>193</v>
      </c>
    </row>
    <row r="238" ht="12.75">
      <c r="B238" t="s">
        <v>162</v>
      </c>
    </row>
    <row r="240" ht="12.75">
      <c r="B240" t="s">
        <v>194</v>
      </c>
    </row>
    <row r="241" ht="12.75">
      <c r="B241" s="1"/>
    </row>
    <row r="242" ht="12.75">
      <c r="B242" t="s">
        <v>195</v>
      </c>
    </row>
    <row r="243" spans="1:8" ht="12.75">
      <c r="A243" s="1"/>
      <c r="B243" s="1"/>
      <c r="C243" s="1"/>
      <c r="D243" s="1"/>
      <c r="E243" s="1"/>
      <c r="F243" s="1"/>
      <c r="G243" s="1"/>
      <c r="H243" s="1"/>
    </row>
    <row r="244" spans="2:8" ht="12.75">
      <c r="B244" t="s">
        <v>196</v>
      </c>
      <c r="C244" s="4"/>
      <c r="H244" s="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33"/>
  <sheetViews>
    <sheetView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7109375" style="0" bestFit="1" customWidth="1"/>
    <col min="8" max="8" width="8.57421875" style="0" customWidth="1"/>
    <col min="9" max="9" width="12.57421875" style="0" customWidth="1"/>
  </cols>
  <sheetData>
    <row r="1" ht="12.75">
      <c r="B1" s="1" t="s">
        <v>201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t="s">
        <v>206</v>
      </c>
      <c r="C4" s="4">
        <v>9775974</v>
      </c>
      <c r="D4" t="s">
        <v>17</v>
      </c>
      <c r="F4">
        <v>1</v>
      </c>
      <c r="G4" s="13">
        <f aca="true" t="shared" si="0" ref="G4:G19">C4/H4</f>
        <v>19474.051792828686</v>
      </c>
      <c r="H4" s="4">
        <v>502</v>
      </c>
      <c r="I4" s="4">
        <v>9775974</v>
      </c>
    </row>
    <row r="5" spans="1:9" ht="12.75">
      <c r="A5">
        <v>2</v>
      </c>
      <c r="B5" s="2" t="s">
        <v>205</v>
      </c>
      <c r="C5" s="4">
        <v>994304</v>
      </c>
      <c r="D5" t="s">
        <v>7</v>
      </c>
      <c r="F5">
        <v>1</v>
      </c>
      <c r="G5" s="13">
        <f t="shared" si="0"/>
        <v>3260.0131147540983</v>
      </c>
      <c r="H5" s="4">
        <v>305</v>
      </c>
      <c r="I5" s="4">
        <v>994304</v>
      </c>
    </row>
    <row r="6" spans="1:9" ht="12.75">
      <c r="A6" s="2">
        <v>3</v>
      </c>
      <c r="B6" s="2" t="s">
        <v>204</v>
      </c>
      <c r="C6" s="4">
        <v>796119</v>
      </c>
      <c r="D6" t="s">
        <v>9</v>
      </c>
      <c r="F6">
        <v>1</v>
      </c>
      <c r="G6" s="13">
        <f t="shared" si="0"/>
        <v>1909.158273381295</v>
      </c>
      <c r="H6" s="4">
        <v>417</v>
      </c>
      <c r="I6" s="4">
        <v>796119</v>
      </c>
    </row>
    <row r="7" spans="1:9" ht="12.75">
      <c r="A7" s="2">
        <v>4</v>
      </c>
      <c r="B7" s="2" t="s">
        <v>182</v>
      </c>
      <c r="C7" s="4">
        <v>791970</v>
      </c>
      <c r="D7" t="s">
        <v>10</v>
      </c>
      <c r="E7">
        <v>-29</v>
      </c>
      <c r="F7">
        <v>3</v>
      </c>
      <c r="G7" s="13">
        <f t="shared" si="0"/>
        <v>2378.288288288288</v>
      </c>
      <c r="H7" s="4">
        <v>333</v>
      </c>
      <c r="I7" s="4">
        <v>5188607</v>
      </c>
    </row>
    <row r="8" spans="1:9" ht="12.75">
      <c r="A8">
        <v>5</v>
      </c>
      <c r="B8" s="2" t="s">
        <v>192</v>
      </c>
      <c r="C8" s="3">
        <v>462094</v>
      </c>
      <c r="D8" s="2" t="s">
        <v>10</v>
      </c>
      <c r="E8" s="2">
        <v>-57</v>
      </c>
      <c r="F8" s="2">
        <v>2</v>
      </c>
      <c r="G8" s="13">
        <f t="shared" si="0"/>
        <v>1309.0481586402266</v>
      </c>
      <c r="H8" s="3">
        <v>353</v>
      </c>
      <c r="I8" s="4">
        <v>2078256</v>
      </c>
    </row>
    <row r="9" spans="1:9" ht="12.75">
      <c r="A9">
        <v>6</v>
      </c>
      <c r="B9" s="2" t="s">
        <v>180</v>
      </c>
      <c r="C9" s="4">
        <v>392782</v>
      </c>
      <c r="D9" s="2" t="s">
        <v>16</v>
      </c>
      <c r="E9">
        <v>-48</v>
      </c>
      <c r="F9">
        <v>3</v>
      </c>
      <c r="G9" s="13">
        <f t="shared" si="0"/>
        <v>1433.5109489051094</v>
      </c>
      <c r="H9" s="3">
        <v>274</v>
      </c>
      <c r="I9" s="4">
        <v>3557185</v>
      </c>
    </row>
    <row r="10" spans="1:9" ht="12.75">
      <c r="A10">
        <v>7</v>
      </c>
      <c r="B10" s="8" t="s">
        <v>191</v>
      </c>
      <c r="C10" s="4">
        <v>278466</v>
      </c>
      <c r="D10" s="2" t="s">
        <v>8</v>
      </c>
      <c r="E10">
        <v>-67</v>
      </c>
      <c r="F10">
        <v>2</v>
      </c>
      <c r="G10" s="13">
        <f t="shared" si="0"/>
        <v>666.1866028708134</v>
      </c>
      <c r="H10" s="4">
        <v>418</v>
      </c>
      <c r="I10" s="4">
        <v>1555358</v>
      </c>
    </row>
    <row r="11" spans="1:9" ht="12.75">
      <c r="A11">
        <v>8</v>
      </c>
      <c r="B11" s="8" t="s">
        <v>203</v>
      </c>
      <c r="C11" s="4">
        <v>265084</v>
      </c>
      <c r="D11" s="2" t="s">
        <v>12</v>
      </c>
      <c r="F11">
        <v>1</v>
      </c>
      <c r="G11" s="13">
        <f t="shared" si="0"/>
        <v>1387.874345549738</v>
      </c>
      <c r="H11" s="4">
        <v>191</v>
      </c>
      <c r="I11" s="4">
        <v>265084</v>
      </c>
    </row>
    <row r="12" spans="1:9" ht="12.75">
      <c r="A12">
        <v>9</v>
      </c>
      <c r="B12" s="2" t="s">
        <v>172</v>
      </c>
      <c r="C12" s="4">
        <v>253913</v>
      </c>
      <c r="D12" s="2" t="s">
        <v>17</v>
      </c>
      <c r="E12">
        <v>-57</v>
      </c>
      <c r="F12">
        <v>4</v>
      </c>
      <c r="G12" s="13">
        <f t="shared" si="0"/>
        <v>727.5444126074499</v>
      </c>
      <c r="H12" s="4">
        <v>349</v>
      </c>
      <c r="I12" s="4">
        <v>5279240</v>
      </c>
    </row>
    <row r="13" spans="1:9" ht="12.75">
      <c r="A13">
        <v>10</v>
      </c>
      <c r="B13" s="2" t="s">
        <v>190</v>
      </c>
      <c r="C13" s="4">
        <v>218670</v>
      </c>
      <c r="D13" s="2" t="s">
        <v>7</v>
      </c>
      <c r="E13">
        <v>-55</v>
      </c>
      <c r="F13">
        <v>2</v>
      </c>
      <c r="G13" s="13">
        <f t="shared" si="0"/>
        <v>809.8888888888889</v>
      </c>
      <c r="H13" s="4">
        <v>270</v>
      </c>
      <c r="I13" s="4">
        <v>937653</v>
      </c>
    </row>
    <row r="14" spans="1:9" ht="12.75">
      <c r="A14">
        <v>11</v>
      </c>
      <c r="B14" s="2" t="s">
        <v>189</v>
      </c>
      <c r="C14" s="4">
        <v>218378</v>
      </c>
      <c r="D14" s="2" t="s">
        <v>9</v>
      </c>
      <c r="E14">
        <v>-53</v>
      </c>
      <c r="F14">
        <v>2</v>
      </c>
      <c r="G14" s="13">
        <f t="shared" si="0"/>
        <v>824.0679245283019</v>
      </c>
      <c r="H14" s="4">
        <v>265</v>
      </c>
      <c r="I14" s="4">
        <v>955252</v>
      </c>
    </row>
    <row r="15" spans="1:9" ht="12.75">
      <c r="A15">
        <v>12</v>
      </c>
      <c r="B15" s="8" t="s">
        <v>188</v>
      </c>
      <c r="C15" s="4">
        <v>173255</v>
      </c>
      <c r="D15" s="2" t="s">
        <v>16</v>
      </c>
      <c r="E15">
        <v>-48</v>
      </c>
      <c r="F15">
        <v>2</v>
      </c>
      <c r="G15" s="13">
        <f t="shared" si="0"/>
        <v>707.1632653061224</v>
      </c>
      <c r="H15" s="4">
        <v>245</v>
      </c>
      <c r="I15" s="4">
        <v>725595</v>
      </c>
    </row>
    <row r="16" spans="1:9" ht="12.75">
      <c r="A16">
        <v>13</v>
      </c>
      <c r="B16" s="8" t="s">
        <v>179</v>
      </c>
      <c r="C16" s="4">
        <v>133696</v>
      </c>
      <c r="D16" s="2" t="s">
        <v>17</v>
      </c>
      <c r="E16">
        <v>-65</v>
      </c>
      <c r="F16">
        <v>3</v>
      </c>
      <c r="G16" s="13">
        <f t="shared" si="0"/>
        <v>846.1772151898734</v>
      </c>
      <c r="H16" s="4">
        <v>158</v>
      </c>
      <c r="I16" s="4">
        <v>1624138</v>
      </c>
    </row>
    <row r="17" spans="1:9" ht="12.75">
      <c r="A17">
        <v>14</v>
      </c>
      <c r="B17" s="2" t="s">
        <v>171</v>
      </c>
      <c r="C17" s="4">
        <v>100821</v>
      </c>
      <c r="D17" s="2" t="s">
        <v>9</v>
      </c>
      <c r="E17">
        <v>-65</v>
      </c>
      <c r="F17">
        <v>4</v>
      </c>
      <c r="G17" s="13">
        <f t="shared" si="0"/>
        <v>1072.563829787234</v>
      </c>
      <c r="H17" s="4">
        <v>94</v>
      </c>
      <c r="I17" s="4">
        <v>3331295</v>
      </c>
    </row>
    <row r="18" spans="1:9" ht="12.75">
      <c r="A18">
        <v>15</v>
      </c>
      <c r="B18" s="2" t="s">
        <v>202</v>
      </c>
      <c r="C18" s="4">
        <v>71203</v>
      </c>
      <c r="D18" s="2" t="s">
        <v>16</v>
      </c>
      <c r="F18">
        <v>1</v>
      </c>
      <c r="G18" s="13">
        <f t="shared" si="0"/>
        <v>4188.411764705882</v>
      </c>
      <c r="H18" s="4">
        <v>17</v>
      </c>
      <c r="I18" s="4">
        <v>71203</v>
      </c>
    </row>
    <row r="19" spans="2:9" ht="12.75">
      <c r="B19" s="1"/>
      <c r="C19" s="5">
        <f>SUM(C4:C18)</f>
        <v>14926729</v>
      </c>
      <c r="D19" s="1"/>
      <c r="E19" s="1"/>
      <c r="F19" s="1"/>
      <c r="G19" s="5">
        <f t="shared" si="0"/>
        <v>3561.615127654498</v>
      </c>
      <c r="H19" s="5">
        <f>SUM(H4:H18)</f>
        <v>4191</v>
      </c>
      <c r="I19" s="5">
        <f>SUM(I4:I18)</f>
        <v>37135263</v>
      </c>
    </row>
    <row r="20" spans="3:8" ht="12.75">
      <c r="C20" s="4"/>
      <c r="H20" s="4"/>
    </row>
    <row r="21" spans="1:9" ht="12.75">
      <c r="A21">
        <v>16</v>
      </c>
      <c r="B21" t="s">
        <v>178</v>
      </c>
      <c r="C21" s="4">
        <v>67203</v>
      </c>
      <c r="D21" t="s">
        <v>11</v>
      </c>
      <c r="E21">
        <v>-34</v>
      </c>
      <c r="F21">
        <v>3</v>
      </c>
      <c r="G21" s="13">
        <f aca="true" t="shared" si="1" ref="G21:G42">C21/H21</f>
        <v>1768.5</v>
      </c>
      <c r="H21" s="4">
        <v>38</v>
      </c>
      <c r="I21" s="4">
        <v>476425</v>
      </c>
    </row>
    <row r="22" spans="1:9" ht="12.75">
      <c r="A22">
        <v>21</v>
      </c>
      <c r="B22" t="s">
        <v>208</v>
      </c>
      <c r="C22" s="4">
        <v>38896</v>
      </c>
      <c r="D22" t="s">
        <v>176</v>
      </c>
      <c r="F22">
        <v>1</v>
      </c>
      <c r="G22" s="13">
        <f t="shared" si="1"/>
        <v>2047.157894736842</v>
      </c>
      <c r="H22" s="4">
        <v>19</v>
      </c>
      <c r="I22" s="4">
        <v>38896</v>
      </c>
    </row>
    <row r="23" spans="1:9" ht="12.75">
      <c r="A23">
        <v>22</v>
      </c>
      <c r="B23" s="2" t="s">
        <v>200</v>
      </c>
      <c r="C23" s="4">
        <v>28924</v>
      </c>
      <c r="D23" t="s">
        <v>16</v>
      </c>
      <c r="E23">
        <v>-59</v>
      </c>
      <c r="F23">
        <v>2</v>
      </c>
      <c r="G23" s="13">
        <f t="shared" si="1"/>
        <v>826.4</v>
      </c>
      <c r="H23" s="4">
        <v>35</v>
      </c>
      <c r="I23" s="4">
        <v>154953</v>
      </c>
    </row>
    <row r="24" spans="1:9" ht="12.75">
      <c r="A24">
        <v>23</v>
      </c>
      <c r="B24" s="2" t="s">
        <v>170</v>
      </c>
      <c r="C24" s="4">
        <v>28752</v>
      </c>
      <c r="D24" t="s">
        <v>12</v>
      </c>
      <c r="E24">
        <v>-48</v>
      </c>
      <c r="F24">
        <v>4</v>
      </c>
      <c r="G24" s="13">
        <f t="shared" si="1"/>
        <v>1150.08</v>
      </c>
      <c r="H24" s="4">
        <v>25</v>
      </c>
      <c r="I24" s="4">
        <v>652435</v>
      </c>
    </row>
    <row r="25" spans="1:9" ht="12.75">
      <c r="A25">
        <v>30</v>
      </c>
      <c r="B25" s="2" t="s">
        <v>199</v>
      </c>
      <c r="C25" s="4">
        <v>16577</v>
      </c>
      <c r="D25" t="s">
        <v>19</v>
      </c>
      <c r="E25">
        <v>-55</v>
      </c>
      <c r="F25">
        <v>2</v>
      </c>
      <c r="G25" s="13">
        <f t="shared" si="1"/>
        <v>920.9444444444445</v>
      </c>
      <c r="H25" s="4">
        <v>18</v>
      </c>
      <c r="I25" s="4">
        <v>77475</v>
      </c>
    </row>
    <row r="26" spans="1:9" ht="12.75">
      <c r="A26">
        <v>32</v>
      </c>
      <c r="B26" s="2" t="s">
        <v>120</v>
      </c>
      <c r="C26" s="4">
        <v>10630</v>
      </c>
      <c r="D26" t="s">
        <v>176</v>
      </c>
      <c r="E26">
        <v>33</v>
      </c>
      <c r="F26">
        <v>8</v>
      </c>
      <c r="G26" s="13">
        <f t="shared" si="1"/>
        <v>885.8333333333334</v>
      </c>
      <c r="H26" s="4">
        <v>12</v>
      </c>
      <c r="I26" s="4">
        <v>2255579</v>
      </c>
    </row>
    <row r="27" spans="1:9" ht="12.75">
      <c r="A27">
        <v>36</v>
      </c>
      <c r="B27" s="2" t="s">
        <v>159</v>
      </c>
      <c r="C27" s="4">
        <v>7924</v>
      </c>
      <c r="D27" t="s">
        <v>126</v>
      </c>
      <c r="E27">
        <v>-34</v>
      </c>
      <c r="F27">
        <v>5</v>
      </c>
      <c r="G27" s="13">
        <f t="shared" si="1"/>
        <v>990.5</v>
      </c>
      <c r="H27" s="4">
        <v>8</v>
      </c>
      <c r="I27" s="4">
        <v>628832</v>
      </c>
    </row>
    <row r="28" spans="1:9" ht="12.75">
      <c r="A28">
        <v>37</v>
      </c>
      <c r="B28" s="2" t="s">
        <v>152</v>
      </c>
      <c r="C28" s="4">
        <v>7156</v>
      </c>
      <c r="D28" t="s">
        <v>20</v>
      </c>
      <c r="E28">
        <v>-41</v>
      </c>
      <c r="F28">
        <v>11</v>
      </c>
      <c r="G28" s="13">
        <f t="shared" si="1"/>
        <v>1022.2857142857143</v>
      </c>
      <c r="H28" s="4">
        <v>7</v>
      </c>
      <c r="I28" s="4">
        <v>1352409</v>
      </c>
    </row>
    <row r="29" spans="1:9" ht="12.75">
      <c r="A29">
        <v>39</v>
      </c>
      <c r="B29" s="2" t="s">
        <v>28</v>
      </c>
      <c r="C29" s="4">
        <v>5905</v>
      </c>
      <c r="D29" t="s">
        <v>10</v>
      </c>
      <c r="E29">
        <v>-27</v>
      </c>
      <c r="F29">
        <v>22</v>
      </c>
      <c r="G29" s="13">
        <f t="shared" si="1"/>
        <v>590.5</v>
      </c>
      <c r="H29" s="4">
        <v>10</v>
      </c>
      <c r="I29" s="4">
        <v>6221002</v>
      </c>
    </row>
    <row r="30" spans="1:9" ht="12.75">
      <c r="A30">
        <v>41</v>
      </c>
      <c r="B30" s="2" t="s">
        <v>34</v>
      </c>
      <c r="C30" s="4">
        <v>4177</v>
      </c>
      <c r="D30" t="s">
        <v>139</v>
      </c>
      <c r="E30">
        <v>-22</v>
      </c>
      <c r="F30">
        <v>18</v>
      </c>
      <c r="G30" s="13">
        <f t="shared" si="1"/>
        <v>298.35714285714283</v>
      </c>
      <c r="H30" s="4">
        <v>14</v>
      </c>
      <c r="I30" s="4">
        <v>3050232</v>
      </c>
    </row>
    <row r="31" spans="1:9" ht="12.75">
      <c r="A31">
        <v>43</v>
      </c>
      <c r="B31" t="s">
        <v>144</v>
      </c>
      <c r="C31" s="4">
        <v>3826</v>
      </c>
      <c r="D31" t="s">
        <v>103</v>
      </c>
      <c r="E31">
        <v>-71</v>
      </c>
      <c r="F31">
        <v>6</v>
      </c>
      <c r="G31" s="13">
        <f t="shared" si="1"/>
        <v>382.6</v>
      </c>
      <c r="H31" s="4">
        <v>10</v>
      </c>
      <c r="I31" s="4">
        <v>440524</v>
      </c>
    </row>
    <row r="32" spans="1:9" ht="12.75">
      <c r="A32">
        <v>46</v>
      </c>
      <c r="B32" t="s">
        <v>207</v>
      </c>
      <c r="C32" s="4">
        <v>2538</v>
      </c>
      <c r="D32" t="s">
        <v>209</v>
      </c>
      <c r="F32">
        <v>1</v>
      </c>
      <c r="G32" s="13">
        <f t="shared" si="1"/>
        <v>2538</v>
      </c>
      <c r="H32" s="4">
        <v>1</v>
      </c>
      <c r="I32" s="4">
        <v>2538</v>
      </c>
    </row>
    <row r="33" spans="1:9" ht="12.75">
      <c r="A33">
        <v>52</v>
      </c>
      <c r="B33" t="s">
        <v>115</v>
      </c>
      <c r="C33" s="4">
        <v>1495</v>
      </c>
      <c r="D33" t="s">
        <v>118</v>
      </c>
      <c r="E33">
        <v>175</v>
      </c>
      <c r="F33">
        <v>9</v>
      </c>
      <c r="G33" s="13">
        <f t="shared" si="1"/>
        <v>124.58333333333333</v>
      </c>
      <c r="H33" s="4">
        <v>12</v>
      </c>
      <c r="I33" s="4">
        <v>369039</v>
      </c>
    </row>
    <row r="34" spans="1:9" ht="12.75">
      <c r="A34">
        <v>54</v>
      </c>
      <c r="B34" t="s">
        <v>39</v>
      </c>
      <c r="C34" s="4">
        <v>1393</v>
      </c>
      <c r="D34" t="s">
        <v>11</v>
      </c>
      <c r="E34">
        <v>-78</v>
      </c>
      <c r="F34">
        <v>20</v>
      </c>
      <c r="G34" s="13">
        <f t="shared" si="1"/>
        <v>464.3333333333333</v>
      </c>
      <c r="H34" s="4">
        <v>3</v>
      </c>
      <c r="I34" s="4">
        <v>3875145</v>
      </c>
    </row>
    <row r="35" spans="1:9" ht="12.75">
      <c r="A35">
        <v>59</v>
      </c>
      <c r="B35" t="s">
        <v>186</v>
      </c>
      <c r="C35" s="4">
        <v>741</v>
      </c>
      <c r="D35" t="s">
        <v>176</v>
      </c>
      <c r="E35">
        <v>-88</v>
      </c>
      <c r="F35">
        <v>3</v>
      </c>
      <c r="G35" s="13">
        <f t="shared" si="1"/>
        <v>185.25</v>
      </c>
      <c r="H35" s="4">
        <v>4</v>
      </c>
      <c r="I35" s="4">
        <v>64540</v>
      </c>
    </row>
    <row r="36" spans="1:9" ht="12.75">
      <c r="A36">
        <v>61</v>
      </c>
      <c r="B36" t="s">
        <v>44</v>
      </c>
      <c r="C36" s="4">
        <v>694</v>
      </c>
      <c r="D36" t="s">
        <v>18</v>
      </c>
      <c r="E36">
        <v>-59</v>
      </c>
      <c r="F36">
        <v>14</v>
      </c>
      <c r="G36" s="13">
        <f t="shared" si="1"/>
        <v>694</v>
      </c>
      <c r="H36" s="4">
        <v>1</v>
      </c>
      <c r="I36" s="4">
        <v>2463792</v>
      </c>
    </row>
    <row r="37" spans="1:9" ht="12.75">
      <c r="A37">
        <v>64</v>
      </c>
      <c r="B37" t="s">
        <v>124</v>
      </c>
      <c r="C37" s="4">
        <v>561</v>
      </c>
      <c r="D37" t="s">
        <v>20</v>
      </c>
      <c r="E37">
        <v>32</v>
      </c>
      <c r="F37">
        <v>8</v>
      </c>
      <c r="G37" s="13">
        <f t="shared" si="1"/>
        <v>280.5</v>
      </c>
      <c r="H37" s="4">
        <v>2</v>
      </c>
      <c r="I37" s="4">
        <v>7738</v>
      </c>
    </row>
    <row r="38" spans="1:9" ht="12.75">
      <c r="A38">
        <v>67</v>
      </c>
      <c r="B38" t="s">
        <v>32</v>
      </c>
      <c r="C38" s="4">
        <v>468</v>
      </c>
      <c r="D38" t="s">
        <v>20</v>
      </c>
      <c r="E38">
        <v>263</v>
      </c>
      <c r="F38">
        <v>19</v>
      </c>
      <c r="G38" s="13">
        <f t="shared" si="1"/>
        <v>468</v>
      </c>
      <c r="H38" s="4">
        <v>1</v>
      </c>
      <c r="I38" s="4">
        <v>40570</v>
      </c>
    </row>
    <row r="39" spans="1:9" ht="12.75">
      <c r="A39">
        <v>68</v>
      </c>
      <c r="B39" t="s">
        <v>29</v>
      </c>
      <c r="C39" s="4">
        <v>456</v>
      </c>
      <c r="D39" t="s">
        <v>139</v>
      </c>
      <c r="E39">
        <v>0</v>
      </c>
      <c r="F39">
        <v>21</v>
      </c>
      <c r="G39" s="13">
        <f t="shared" si="1"/>
        <v>228</v>
      </c>
      <c r="H39" s="4">
        <v>2</v>
      </c>
      <c r="I39" s="4">
        <v>48768572</v>
      </c>
    </row>
    <row r="40" spans="1:9" ht="12.75">
      <c r="A40">
        <v>69</v>
      </c>
      <c r="B40" t="s">
        <v>102</v>
      </c>
      <c r="C40" s="4">
        <v>454</v>
      </c>
      <c r="D40" t="s">
        <v>103</v>
      </c>
      <c r="E40">
        <v>-81</v>
      </c>
      <c r="F40">
        <v>10</v>
      </c>
      <c r="G40" s="13">
        <f t="shared" si="1"/>
        <v>454</v>
      </c>
      <c r="H40" s="4">
        <v>1</v>
      </c>
      <c r="I40" s="4">
        <v>208740</v>
      </c>
    </row>
    <row r="41" spans="1:9" ht="12.75">
      <c r="A41">
        <v>71</v>
      </c>
      <c r="B41" t="s">
        <v>151</v>
      </c>
      <c r="C41" s="4">
        <v>339</v>
      </c>
      <c r="D41" t="s">
        <v>126</v>
      </c>
      <c r="E41">
        <v>-30</v>
      </c>
      <c r="F41">
        <v>6</v>
      </c>
      <c r="G41" s="13">
        <f t="shared" si="1"/>
        <v>113</v>
      </c>
      <c r="H41" s="4">
        <v>3</v>
      </c>
      <c r="I41" s="4">
        <v>45424</v>
      </c>
    </row>
    <row r="42" spans="1:9" ht="12.75">
      <c r="A42">
        <v>76</v>
      </c>
      <c r="B42" t="s">
        <v>198</v>
      </c>
      <c r="C42" s="4">
        <v>164</v>
      </c>
      <c r="D42" t="s">
        <v>21</v>
      </c>
      <c r="E42">
        <v>-98</v>
      </c>
      <c r="F42">
        <v>2</v>
      </c>
      <c r="G42" s="13">
        <f t="shared" si="1"/>
        <v>164</v>
      </c>
      <c r="H42" s="4">
        <v>1</v>
      </c>
      <c r="I42" s="4">
        <v>12473</v>
      </c>
    </row>
    <row r="43" spans="3:9" ht="12.75">
      <c r="C43" s="4"/>
      <c r="G43" s="13"/>
      <c r="H43" s="4"/>
      <c r="I43" s="4"/>
    </row>
    <row r="44" ht="12.75">
      <c r="B44" s="1" t="s">
        <v>15</v>
      </c>
    </row>
    <row r="45" ht="12.75">
      <c r="B45" t="s">
        <v>210</v>
      </c>
    </row>
    <row r="47" ht="12.75">
      <c r="B47" t="s">
        <v>211</v>
      </c>
    </row>
    <row r="49" ht="12.75">
      <c r="B49" t="s">
        <v>212</v>
      </c>
    </row>
    <row r="50" ht="12.75">
      <c r="B50" s="1"/>
    </row>
    <row r="51" ht="12.75">
      <c r="B51" t="s">
        <v>213</v>
      </c>
    </row>
    <row r="53" ht="12.75">
      <c r="B53" t="s">
        <v>216</v>
      </c>
    </row>
    <row r="54" spans="1:8" ht="12.75">
      <c r="A54" s="1"/>
      <c r="B54" s="1"/>
      <c r="C54" s="1"/>
      <c r="D54" s="1"/>
      <c r="E54" s="1"/>
      <c r="F54" s="1"/>
      <c r="G54" s="1"/>
      <c r="H54" s="1"/>
    </row>
    <row r="55" spans="2:8" ht="12.75">
      <c r="B55" t="s">
        <v>214</v>
      </c>
      <c r="C55" s="4"/>
      <c r="H55" s="4"/>
    </row>
    <row r="56" spans="3:8" ht="12.75">
      <c r="C56" s="4"/>
      <c r="H56" s="4"/>
    </row>
    <row r="57" spans="2:8" ht="12.75">
      <c r="B57" t="s">
        <v>215</v>
      </c>
      <c r="C57" s="4"/>
      <c r="H57" s="4"/>
    </row>
    <row r="58" spans="3:8" ht="12.75">
      <c r="C58" s="4"/>
      <c r="H58" s="4"/>
    </row>
    <row r="59" spans="3:8" ht="12.75">
      <c r="C59" s="4"/>
      <c r="H59" s="4"/>
    </row>
    <row r="60" spans="3:8" ht="12.75">
      <c r="C60" s="4"/>
      <c r="H60" s="4"/>
    </row>
    <row r="61" ht="12.75">
      <c r="B61" s="1" t="s">
        <v>218</v>
      </c>
    </row>
    <row r="63" spans="2:9" ht="12.75">
      <c r="B63" s="1" t="s">
        <v>0</v>
      </c>
      <c r="C63" s="1" t="s">
        <v>1</v>
      </c>
      <c r="D63" s="1" t="s">
        <v>2</v>
      </c>
      <c r="E63" s="1" t="s">
        <v>3</v>
      </c>
      <c r="F63" s="1" t="s">
        <v>4</v>
      </c>
      <c r="G63" s="1" t="s">
        <v>49</v>
      </c>
      <c r="H63" s="1" t="s">
        <v>5</v>
      </c>
      <c r="I63" s="1" t="s">
        <v>6</v>
      </c>
    </row>
    <row r="64" spans="1:9" ht="12.75">
      <c r="A64" s="2">
        <v>1</v>
      </c>
      <c r="B64" t="s">
        <v>206</v>
      </c>
      <c r="C64" s="4">
        <v>3608531</v>
      </c>
      <c r="D64" t="s">
        <v>17</v>
      </c>
      <c r="E64">
        <v>-63</v>
      </c>
      <c r="F64">
        <v>2</v>
      </c>
      <c r="G64" s="13">
        <f aca="true" t="shared" si="2" ref="G64:G79">C64/H64</f>
        <v>7174.017892644135</v>
      </c>
      <c r="H64" s="4">
        <v>503</v>
      </c>
      <c r="I64" s="4">
        <v>19503104</v>
      </c>
    </row>
    <row r="65" spans="1:9" ht="12.75">
      <c r="A65">
        <v>2</v>
      </c>
      <c r="B65" s="2" t="s">
        <v>222</v>
      </c>
      <c r="C65" s="4">
        <v>1953094</v>
      </c>
      <c r="D65" s="2" t="s">
        <v>8</v>
      </c>
      <c r="F65">
        <v>1</v>
      </c>
      <c r="G65" s="13">
        <f t="shared" si="2"/>
        <v>5072.971428571429</v>
      </c>
      <c r="H65" s="4">
        <v>385</v>
      </c>
      <c r="I65" s="4">
        <v>1953094</v>
      </c>
    </row>
    <row r="66" spans="1:9" ht="12.75">
      <c r="A66" s="2">
        <v>3</v>
      </c>
      <c r="B66" s="2" t="s">
        <v>182</v>
      </c>
      <c r="C66" s="4">
        <v>639641</v>
      </c>
      <c r="D66" t="s">
        <v>10</v>
      </c>
      <c r="E66">
        <v>-19</v>
      </c>
      <c r="F66">
        <v>4</v>
      </c>
      <c r="G66" s="13">
        <f t="shared" si="2"/>
        <v>1992.651090342679</v>
      </c>
      <c r="H66" s="4">
        <v>321</v>
      </c>
      <c r="I66" s="4">
        <v>6366774</v>
      </c>
    </row>
    <row r="67" spans="1:9" ht="12.75">
      <c r="A67" s="2">
        <v>4</v>
      </c>
      <c r="B67" s="2" t="s">
        <v>221</v>
      </c>
      <c r="C67" s="4">
        <v>621735</v>
      </c>
      <c r="D67" t="s">
        <v>7</v>
      </c>
      <c r="F67">
        <v>1</v>
      </c>
      <c r="G67" s="13">
        <f t="shared" si="2"/>
        <v>2065.564784053156</v>
      </c>
      <c r="H67" s="4">
        <v>301</v>
      </c>
      <c r="I67" s="4">
        <v>621735</v>
      </c>
    </row>
    <row r="68" spans="1:9" ht="12.75">
      <c r="A68">
        <v>5</v>
      </c>
      <c r="B68" s="2" t="s">
        <v>205</v>
      </c>
      <c r="C68" s="3">
        <v>599968</v>
      </c>
      <c r="D68" s="2" t="s">
        <v>7</v>
      </c>
      <c r="E68" s="2">
        <v>-40</v>
      </c>
      <c r="F68" s="2">
        <v>2</v>
      </c>
      <c r="G68" s="13">
        <f t="shared" si="2"/>
        <v>1960.6797385620914</v>
      </c>
      <c r="H68" s="3">
        <v>306</v>
      </c>
      <c r="I68" s="4">
        <v>2613577</v>
      </c>
    </row>
    <row r="69" spans="1:9" ht="12.75">
      <c r="A69">
        <v>6</v>
      </c>
      <c r="B69" s="2" t="s">
        <v>220</v>
      </c>
      <c r="C69" s="4">
        <v>541446</v>
      </c>
      <c r="D69" s="2" t="s">
        <v>136</v>
      </c>
      <c r="F69">
        <v>1</v>
      </c>
      <c r="G69" s="13">
        <f t="shared" si="2"/>
        <v>2012.810408921933</v>
      </c>
      <c r="H69" s="3">
        <v>269</v>
      </c>
      <c r="I69" s="4">
        <v>541446</v>
      </c>
    </row>
    <row r="70" spans="1:9" ht="12.75">
      <c r="A70">
        <v>7</v>
      </c>
      <c r="B70" s="8" t="s">
        <v>204</v>
      </c>
      <c r="C70" s="4">
        <v>315661</v>
      </c>
      <c r="D70" s="2" t="s">
        <v>9</v>
      </c>
      <c r="E70">
        <v>-60</v>
      </c>
      <c r="F70">
        <v>2</v>
      </c>
      <c r="G70" s="13">
        <f t="shared" si="2"/>
        <v>789.1525</v>
      </c>
      <c r="H70" s="4">
        <v>400</v>
      </c>
      <c r="I70" s="4">
        <v>1722718</v>
      </c>
    </row>
    <row r="71" spans="1:9" ht="12.75">
      <c r="A71">
        <v>8</v>
      </c>
      <c r="B71" s="8" t="s">
        <v>192</v>
      </c>
      <c r="C71" s="4">
        <v>206984</v>
      </c>
      <c r="D71" s="2" t="s">
        <v>10</v>
      </c>
      <c r="E71">
        <v>-55</v>
      </c>
      <c r="F71">
        <v>3</v>
      </c>
      <c r="G71" s="13">
        <f t="shared" si="2"/>
        <v>741.8781362007169</v>
      </c>
      <c r="H71" s="4">
        <v>279</v>
      </c>
      <c r="I71" s="4">
        <v>2657334</v>
      </c>
    </row>
    <row r="72" spans="1:9" ht="12.75">
      <c r="A72">
        <v>9</v>
      </c>
      <c r="B72" s="2" t="s">
        <v>191</v>
      </c>
      <c r="C72" s="4">
        <v>191849</v>
      </c>
      <c r="D72" s="2" t="s">
        <v>8</v>
      </c>
      <c r="E72">
        <v>-31</v>
      </c>
      <c r="F72">
        <v>3</v>
      </c>
      <c r="G72" s="13">
        <f t="shared" si="2"/>
        <v>446.16046511627906</v>
      </c>
      <c r="H72" s="4">
        <v>430</v>
      </c>
      <c r="I72" s="4">
        <v>2240241</v>
      </c>
    </row>
    <row r="73" spans="1:9" ht="12.75">
      <c r="A73">
        <v>10</v>
      </c>
      <c r="B73" s="2" t="s">
        <v>219</v>
      </c>
      <c r="C73" s="4">
        <v>174934</v>
      </c>
      <c r="D73" s="2" t="s">
        <v>87</v>
      </c>
      <c r="F73">
        <v>1</v>
      </c>
      <c r="G73" s="13">
        <f t="shared" si="2"/>
        <v>4603.526315789473</v>
      </c>
      <c r="H73" s="4">
        <v>38</v>
      </c>
      <c r="I73" s="4">
        <v>174934</v>
      </c>
    </row>
    <row r="74" spans="1:9" ht="12.75">
      <c r="A74">
        <v>11</v>
      </c>
      <c r="B74" s="2" t="s">
        <v>180</v>
      </c>
      <c r="C74" s="4">
        <v>159870</v>
      </c>
      <c r="D74" s="2" t="s">
        <v>16</v>
      </c>
      <c r="E74">
        <v>-59</v>
      </c>
      <c r="F74">
        <v>4</v>
      </c>
      <c r="G74" s="13">
        <f t="shared" si="2"/>
        <v>736.7281105990784</v>
      </c>
      <c r="H74" s="4">
        <v>217</v>
      </c>
      <c r="I74" s="4">
        <v>3983260</v>
      </c>
    </row>
    <row r="75" spans="1:9" ht="12.75">
      <c r="A75">
        <v>12</v>
      </c>
      <c r="B75" s="8" t="s">
        <v>172</v>
      </c>
      <c r="C75" s="4">
        <v>135972</v>
      </c>
      <c r="D75" s="2" t="s">
        <v>17</v>
      </c>
      <c r="E75">
        <v>-46</v>
      </c>
      <c r="F75">
        <v>5</v>
      </c>
      <c r="G75" s="13">
        <f t="shared" si="2"/>
        <v>499.8970588235294</v>
      </c>
      <c r="H75" s="4">
        <v>272</v>
      </c>
      <c r="I75" s="4">
        <v>5752427</v>
      </c>
    </row>
    <row r="76" spans="1:9" ht="12.75">
      <c r="A76">
        <v>13</v>
      </c>
      <c r="B76" s="8" t="s">
        <v>188</v>
      </c>
      <c r="C76" s="4">
        <v>90821</v>
      </c>
      <c r="D76" s="2" t="s">
        <v>16</v>
      </c>
      <c r="E76">
        <v>-48</v>
      </c>
      <c r="F76">
        <v>3</v>
      </c>
      <c r="G76" s="13">
        <f t="shared" si="2"/>
        <v>378.42083333333335</v>
      </c>
      <c r="H76" s="4">
        <v>240</v>
      </c>
      <c r="I76" s="4">
        <v>1057835</v>
      </c>
    </row>
    <row r="77" spans="1:9" ht="12.75">
      <c r="A77">
        <v>14</v>
      </c>
      <c r="B77" s="2" t="s">
        <v>202</v>
      </c>
      <c r="C77" s="4">
        <v>69438</v>
      </c>
      <c r="D77" s="2" t="s">
        <v>16</v>
      </c>
      <c r="E77">
        <v>-2</v>
      </c>
      <c r="F77">
        <v>2</v>
      </c>
      <c r="G77" s="13">
        <f t="shared" si="2"/>
        <v>3857.6666666666665</v>
      </c>
      <c r="H77" s="4">
        <v>18</v>
      </c>
      <c r="I77" s="4">
        <v>200550</v>
      </c>
    </row>
    <row r="78" spans="1:9" ht="12.75">
      <c r="A78">
        <v>15</v>
      </c>
      <c r="B78" s="2" t="s">
        <v>203</v>
      </c>
      <c r="C78" s="4">
        <v>66203</v>
      </c>
      <c r="D78" s="2" t="s">
        <v>12</v>
      </c>
      <c r="E78">
        <v>-75</v>
      </c>
      <c r="F78">
        <v>2</v>
      </c>
      <c r="G78" s="13">
        <f t="shared" si="2"/>
        <v>369.8491620111732</v>
      </c>
      <c r="H78" s="4">
        <v>179</v>
      </c>
      <c r="I78" s="4">
        <v>536108</v>
      </c>
    </row>
    <row r="79" spans="2:9" ht="12.75">
      <c r="B79" s="1"/>
      <c r="C79" s="5">
        <f>SUM(C64:C78)</f>
        <v>9376147</v>
      </c>
      <c r="D79" s="1"/>
      <c r="E79" s="1"/>
      <c r="F79" s="1"/>
      <c r="G79" s="5">
        <f t="shared" si="2"/>
        <v>2254.9656084656085</v>
      </c>
      <c r="H79" s="5">
        <f>SUM(H64:H78)</f>
        <v>4158</v>
      </c>
      <c r="I79" s="5">
        <f>SUM(I64:I78)</f>
        <v>49925137</v>
      </c>
    </row>
    <row r="80" spans="3:8" ht="12.75">
      <c r="C80" s="4"/>
      <c r="H80" s="4"/>
    </row>
    <row r="81" spans="1:9" ht="12.75">
      <c r="A81">
        <v>16</v>
      </c>
      <c r="B81" t="s">
        <v>171</v>
      </c>
      <c r="C81" s="4">
        <v>55154</v>
      </c>
      <c r="D81" t="s">
        <v>139</v>
      </c>
      <c r="E81">
        <v>-45</v>
      </c>
      <c r="F81">
        <v>5</v>
      </c>
      <c r="G81" s="13">
        <f aca="true" t="shared" si="3" ref="G81:G105">C81/H81</f>
        <v>1414.2051282051282</v>
      </c>
      <c r="H81" s="4">
        <v>39</v>
      </c>
      <c r="I81" s="4">
        <v>3456546</v>
      </c>
    </row>
    <row r="82" spans="1:9" ht="12.75">
      <c r="A82">
        <v>18</v>
      </c>
      <c r="B82" t="s">
        <v>178</v>
      </c>
      <c r="C82" s="4">
        <v>51017</v>
      </c>
      <c r="D82" t="s">
        <v>11</v>
      </c>
      <c r="E82">
        <v>-24</v>
      </c>
      <c r="F82">
        <v>4</v>
      </c>
      <c r="G82" s="13">
        <f t="shared" si="3"/>
        <v>1545.969696969697</v>
      </c>
      <c r="H82" s="4">
        <v>33</v>
      </c>
      <c r="I82" s="4">
        <v>572449</v>
      </c>
    </row>
    <row r="83" spans="1:9" ht="12.75">
      <c r="A83">
        <v>19</v>
      </c>
      <c r="B83" s="2" t="s">
        <v>190</v>
      </c>
      <c r="C83" s="4">
        <v>47121</v>
      </c>
      <c r="D83" t="s">
        <v>7</v>
      </c>
      <c r="E83">
        <v>-79</v>
      </c>
      <c r="F83">
        <v>3</v>
      </c>
      <c r="G83" s="13">
        <f t="shared" si="3"/>
        <v>560.9642857142857</v>
      </c>
      <c r="H83" s="4">
        <v>84</v>
      </c>
      <c r="I83" s="4">
        <v>1116766</v>
      </c>
    </row>
    <row r="84" spans="1:9" ht="12.75">
      <c r="A84">
        <v>23</v>
      </c>
      <c r="B84" s="2" t="s">
        <v>231</v>
      </c>
      <c r="C84" s="4">
        <v>36217</v>
      </c>
      <c r="D84" t="s">
        <v>232</v>
      </c>
      <c r="F84">
        <v>1</v>
      </c>
      <c r="G84" s="13">
        <f t="shared" si="3"/>
        <v>1724.6190476190477</v>
      </c>
      <c r="H84" s="4">
        <v>21</v>
      </c>
      <c r="I84" s="4">
        <v>36217</v>
      </c>
    </row>
    <row r="85" spans="1:9" ht="12.75">
      <c r="A85">
        <v>25</v>
      </c>
      <c r="B85" s="2" t="s">
        <v>208</v>
      </c>
      <c r="C85" s="4">
        <v>26402</v>
      </c>
      <c r="D85" t="s">
        <v>176</v>
      </c>
      <c r="E85">
        <v>-32</v>
      </c>
      <c r="F85">
        <v>2</v>
      </c>
      <c r="G85" s="13">
        <f t="shared" si="3"/>
        <v>1389.578947368421</v>
      </c>
      <c r="H85" s="4">
        <v>19</v>
      </c>
      <c r="I85" s="4">
        <v>102029</v>
      </c>
    </row>
    <row r="86" spans="1:9" ht="12.75">
      <c r="A86">
        <v>27</v>
      </c>
      <c r="B86" s="2" t="s">
        <v>230</v>
      </c>
      <c r="C86" s="4">
        <v>23893</v>
      </c>
      <c r="D86" t="s">
        <v>11</v>
      </c>
      <c r="F86">
        <v>1</v>
      </c>
      <c r="G86" s="13">
        <f t="shared" si="3"/>
        <v>1257.5263157894738</v>
      </c>
      <c r="H86" s="4">
        <v>19</v>
      </c>
      <c r="I86" s="4">
        <v>23893</v>
      </c>
    </row>
    <row r="87" spans="1:9" ht="12.75">
      <c r="A87">
        <v>31</v>
      </c>
      <c r="B87" s="2" t="s">
        <v>200</v>
      </c>
      <c r="C87" s="4">
        <v>18930</v>
      </c>
      <c r="D87" t="s">
        <v>16</v>
      </c>
      <c r="E87">
        <v>-35</v>
      </c>
      <c r="F87">
        <v>3</v>
      </c>
      <c r="G87" s="13">
        <f t="shared" si="3"/>
        <v>996.3157894736842</v>
      </c>
      <c r="H87" s="4">
        <v>19</v>
      </c>
      <c r="I87" s="4">
        <v>196880</v>
      </c>
    </row>
    <row r="88" spans="1:9" ht="12.75">
      <c r="A88">
        <v>32</v>
      </c>
      <c r="B88" s="2" t="s">
        <v>170</v>
      </c>
      <c r="C88" s="4">
        <v>18648</v>
      </c>
      <c r="D88" t="s">
        <v>12</v>
      </c>
      <c r="E88">
        <v>-35</v>
      </c>
      <c r="F88">
        <v>5</v>
      </c>
      <c r="G88" s="13">
        <f t="shared" si="3"/>
        <v>1096.9411764705883</v>
      </c>
      <c r="H88" s="4">
        <v>17</v>
      </c>
      <c r="I88" s="4">
        <v>692161</v>
      </c>
    </row>
    <row r="89" spans="1:9" ht="12.75">
      <c r="A89">
        <v>34</v>
      </c>
      <c r="B89" s="2" t="s">
        <v>199</v>
      </c>
      <c r="C89" s="4">
        <v>10209</v>
      </c>
      <c r="D89" t="s">
        <v>19</v>
      </c>
      <c r="E89">
        <v>-38</v>
      </c>
      <c r="F89">
        <v>3</v>
      </c>
      <c r="G89" s="13">
        <f t="shared" si="3"/>
        <v>785.3076923076923</v>
      </c>
      <c r="H89" s="4">
        <v>13</v>
      </c>
      <c r="I89" s="4">
        <v>101897</v>
      </c>
    </row>
    <row r="90" spans="1:9" ht="12.75">
      <c r="A90">
        <v>36</v>
      </c>
      <c r="B90" s="2" t="s">
        <v>152</v>
      </c>
      <c r="C90" s="4">
        <v>8721</v>
      </c>
      <c r="D90" t="s">
        <v>20</v>
      </c>
      <c r="E90">
        <v>22</v>
      </c>
      <c r="F90">
        <v>12</v>
      </c>
      <c r="G90" s="13">
        <f t="shared" si="3"/>
        <v>1090.125</v>
      </c>
      <c r="H90" s="4">
        <v>8</v>
      </c>
      <c r="I90" s="4">
        <v>1368540</v>
      </c>
    </row>
    <row r="91" spans="1:9" ht="12.75">
      <c r="A91">
        <v>38</v>
      </c>
      <c r="B91" t="s">
        <v>34</v>
      </c>
      <c r="C91" s="4">
        <v>8021</v>
      </c>
      <c r="D91" t="s">
        <v>139</v>
      </c>
      <c r="E91">
        <v>92</v>
      </c>
      <c r="F91">
        <v>19</v>
      </c>
      <c r="G91" s="13">
        <f t="shared" si="3"/>
        <v>422.1578947368421</v>
      </c>
      <c r="H91" s="4">
        <v>19</v>
      </c>
      <c r="I91" s="4">
        <v>3064623</v>
      </c>
    </row>
    <row r="92" spans="1:9" ht="12.75">
      <c r="A92">
        <v>39</v>
      </c>
      <c r="B92" t="s">
        <v>120</v>
      </c>
      <c r="C92" s="4">
        <v>8000</v>
      </c>
      <c r="D92" t="s">
        <v>176</v>
      </c>
      <c r="E92">
        <v>-25</v>
      </c>
      <c r="F92">
        <v>9</v>
      </c>
      <c r="G92" s="13">
        <f t="shared" si="3"/>
        <v>1000</v>
      </c>
      <c r="H92" s="4">
        <v>8</v>
      </c>
      <c r="I92" s="4">
        <v>2277269</v>
      </c>
    </row>
    <row r="93" spans="1:9" ht="12.75">
      <c r="A93">
        <v>48</v>
      </c>
      <c r="B93" t="s">
        <v>159</v>
      </c>
      <c r="C93" s="4">
        <v>4463</v>
      </c>
      <c r="D93" t="s">
        <v>126</v>
      </c>
      <c r="E93">
        <v>-44</v>
      </c>
      <c r="F93">
        <v>6</v>
      </c>
      <c r="G93" s="13">
        <f t="shared" si="3"/>
        <v>637.5714285714286</v>
      </c>
      <c r="H93" s="4">
        <v>7</v>
      </c>
      <c r="I93" s="4">
        <v>638655</v>
      </c>
    </row>
    <row r="94" spans="1:9" ht="12.75">
      <c r="A94">
        <v>53</v>
      </c>
      <c r="B94" t="s">
        <v>39</v>
      </c>
      <c r="C94" s="4">
        <v>2448</v>
      </c>
      <c r="D94" t="s">
        <v>11</v>
      </c>
      <c r="E94">
        <v>76</v>
      </c>
      <c r="F94">
        <v>21</v>
      </c>
      <c r="G94" s="13">
        <f t="shared" si="3"/>
        <v>489.6</v>
      </c>
      <c r="H94" s="4">
        <v>5</v>
      </c>
      <c r="I94" s="4">
        <v>3878266</v>
      </c>
    </row>
    <row r="95" spans="1:9" ht="12.75">
      <c r="A95">
        <v>55</v>
      </c>
      <c r="B95" t="s">
        <v>115</v>
      </c>
      <c r="C95" s="4">
        <v>2043</v>
      </c>
      <c r="D95" t="s">
        <v>118</v>
      </c>
      <c r="E95">
        <v>37</v>
      </c>
      <c r="F95">
        <v>10</v>
      </c>
      <c r="G95" s="13">
        <f t="shared" si="3"/>
        <v>127.6875</v>
      </c>
      <c r="H95" s="4">
        <v>16</v>
      </c>
      <c r="I95" s="4">
        <v>374577</v>
      </c>
    </row>
    <row r="96" spans="1:9" ht="12.75">
      <c r="A96">
        <v>57</v>
      </c>
      <c r="B96" t="s">
        <v>44</v>
      </c>
      <c r="C96" s="4">
        <v>1290</v>
      </c>
      <c r="D96" t="s">
        <v>18</v>
      </c>
      <c r="E96">
        <v>86</v>
      </c>
      <c r="F96">
        <v>15</v>
      </c>
      <c r="G96" s="13">
        <f t="shared" si="3"/>
        <v>645</v>
      </c>
      <c r="H96" s="4">
        <v>2</v>
      </c>
      <c r="I96" s="4">
        <v>2466156</v>
      </c>
    </row>
    <row r="97" spans="1:9" ht="12.75">
      <c r="A97">
        <v>58</v>
      </c>
      <c r="B97" t="s">
        <v>102</v>
      </c>
      <c r="C97" s="4">
        <v>1198</v>
      </c>
      <c r="D97" t="s">
        <v>103</v>
      </c>
      <c r="E97">
        <v>164</v>
      </c>
      <c r="F97">
        <v>11</v>
      </c>
      <c r="G97" s="13">
        <f t="shared" si="3"/>
        <v>239.6</v>
      </c>
      <c r="H97" s="4">
        <v>5</v>
      </c>
      <c r="I97" s="4">
        <v>210486</v>
      </c>
    </row>
    <row r="98" spans="1:9" ht="12.75">
      <c r="A98">
        <v>60</v>
      </c>
      <c r="B98" t="s">
        <v>207</v>
      </c>
      <c r="C98" s="4">
        <v>1064</v>
      </c>
      <c r="D98" t="s">
        <v>209</v>
      </c>
      <c r="E98">
        <v>-58</v>
      </c>
      <c r="F98">
        <v>2</v>
      </c>
      <c r="G98" s="13">
        <f t="shared" si="3"/>
        <v>1064</v>
      </c>
      <c r="H98" s="4">
        <v>1</v>
      </c>
      <c r="I98" s="4">
        <v>4669</v>
      </c>
    </row>
    <row r="99" spans="1:9" ht="12.75">
      <c r="A99">
        <v>61</v>
      </c>
      <c r="B99" t="s">
        <v>144</v>
      </c>
      <c r="C99" s="4">
        <v>1039</v>
      </c>
      <c r="D99" t="s">
        <v>103</v>
      </c>
      <c r="E99">
        <v>-73</v>
      </c>
      <c r="F99">
        <v>7</v>
      </c>
      <c r="G99" s="13">
        <f t="shared" si="3"/>
        <v>519.5</v>
      </c>
      <c r="H99" s="4">
        <v>2</v>
      </c>
      <c r="I99" s="4">
        <v>444305</v>
      </c>
    </row>
    <row r="100" spans="1:9" ht="12.75">
      <c r="A100">
        <v>66</v>
      </c>
      <c r="B100" t="s">
        <v>151</v>
      </c>
      <c r="C100" s="4">
        <v>654</v>
      </c>
      <c r="D100" t="s">
        <v>126</v>
      </c>
      <c r="E100">
        <v>93</v>
      </c>
      <c r="F100">
        <v>7</v>
      </c>
      <c r="G100" s="13">
        <f t="shared" si="3"/>
        <v>163.5</v>
      </c>
      <c r="H100" s="4">
        <v>4</v>
      </c>
      <c r="I100" s="4">
        <v>46596</v>
      </c>
    </row>
    <row r="101" spans="1:9" ht="12.75">
      <c r="A101">
        <v>70</v>
      </c>
      <c r="B101" t="s">
        <v>29</v>
      </c>
      <c r="C101" s="4">
        <v>309</v>
      </c>
      <c r="D101" t="s">
        <v>139</v>
      </c>
      <c r="E101">
        <v>-32</v>
      </c>
      <c r="F101">
        <v>22</v>
      </c>
      <c r="G101" s="13">
        <f t="shared" si="3"/>
        <v>103</v>
      </c>
      <c r="H101" s="4">
        <v>3</v>
      </c>
      <c r="I101" s="4">
        <v>48769180</v>
      </c>
    </row>
    <row r="102" spans="1:9" ht="12.75">
      <c r="A102">
        <v>71</v>
      </c>
      <c r="B102" t="s">
        <v>32</v>
      </c>
      <c r="C102" s="4">
        <v>204</v>
      </c>
      <c r="D102" t="s">
        <v>20</v>
      </c>
      <c r="E102">
        <v>-56</v>
      </c>
      <c r="F102">
        <v>20</v>
      </c>
      <c r="G102" s="13">
        <f t="shared" si="3"/>
        <v>204</v>
      </c>
      <c r="H102" s="4">
        <v>1</v>
      </c>
      <c r="I102" s="4">
        <v>41445</v>
      </c>
    </row>
    <row r="103" spans="1:9" ht="12.75">
      <c r="A103">
        <v>72</v>
      </c>
      <c r="B103" t="s">
        <v>78</v>
      </c>
      <c r="C103" s="4">
        <v>154</v>
      </c>
      <c r="D103" t="s">
        <v>176</v>
      </c>
      <c r="E103" s="11" t="s">
        <v>233</v>
      </c>
      <c r="F103">
        <v>13</v>
      </c>
      <c r="G103" s="13">
        <f t="shared" si="3"/>
        <v>77</v>
      </c>
      <c r="H103" s="4">
        <v>2</v>
      </c>
      <c r="I103" s="4">
        <v>1043465</v>
      </c>
    </row>
    <row r="104" spans="1:9" ht="12.75">
      <c r="A104">
        <v>73</v>
      </c>
      <c r="B104" t="s">
        <v>186</v>
      </c>
      <c r="C104" s="4">
        <v>117</v>
      </c>
      <c r="D104" t="s">
        <v>176</v>
      </c>
      <c r="E104">
        <v>-84</v>
      </c>
      <c r="F104">
        <v>4</v>
      </c>
      <c r="G104" s="13">
        <f t="shared" si="3"/>
        <v>117</v>
      </c>
      <c r="H104" s="4">
        <v>1</v>
      </c>
      <c r="I104" s="4">
        <v>65195</v>
      </c>
    </row>
    <row r="105" spans="1:9" ht="12.75">
      <c r="A105">
        <v>75</v>
      </c>
      <c r="B105" t="s">
        <v>124</v>
      </c>
      <c r="C105" s="4">
        <v>25</v>
      </c>
      <c r="D105" t="s">
        <v>20</v>
      </c>
      <c r="E105">
        <v>-96</v>
      </c>
      <c r="F105">
        <v>9</v>
      </c>
      <c r="G105" s="13">
        <f t="shared" si="3"/>
        <v>25</v>
      </c>
      <c r="H105" s="4">
        <v>1</v>
      </c>
      <c r="I105" s="4">
        <v>8389</v>
      </c>
    </row>
    <row r="106" spans="3:9" ht="12.75">
      <c r="C106" s="4"/>
      <c r="G106" s="13"/>
      <c r="H106" s="4"/>
      <c r="I106" s="4"/>
    </row>
    <row r="107" ht="12.75">
      <c r="B107" s="1" t="s">
        <v>15</v>
      </c>
    </row>
    <row r="108" ht="12.75">
      <c r="B108" t="s">
        <v>223</v>
      </c>
    </row>
    <row r="110" ht="12.75">
      <c r="B110" t="s">
        <v>224</v>
      </c>
    </row>
    <row r="112" ht="12.75">
      <c r="B112" t="s">
        <v>225</v>
      </c>
    </row>
    <row r="113" ht="12.75">
      <c r="B113" s="1"/>
    </row>
    <row r="114" ht="12.75">
      <c r="B114" t="s">
        <v>226</v>
      </c>
    </row>
    <row r="116" ht="12.75">
      <c r="B116" t="s">
        <v>227</v>
      </c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2:8" ht="12.75">
      <c r="B118" t="s">
        <v>228</v>
      </c>
      <c r="C118" s="4"/>
      <c r="H118" s="4"/>
    </row>
    <row r="119" spans="2:8" ht="12.75">
      <c r="B119" s="8"/>
      <c r="C119" s="4"/>
      <c r="H119" s="4"/>
    </row>
    <row r="120" spans="2:8" ht="12.75">
      <c r="B120" t="s">
        <v>229</v>
      </c>
      <c r="C120" s="4"/>
      <c r="H120" s="4"/>
    </row>
    <row r="121" spans="3:8" ht="12.75">
      <c r="C121" s="4"/>
      <c r="H121" s="4"/>
    </row>
    <row r="122" spans="2:8" ht="12.75">
      <c r="B122" s="8"/>
      <c r="C122" s="4"/>
      <c r="H122" s="4"/>
    </row>
    <row r="123" spans="3:8" ht="12.75">
      <c r="C123" s="4"/>
      <c r="H123" s="4"/>
    </row>
    <row r="124" ht="12.75">
      <c r="B124" s="1" t="s">
        <v>234</v>
      </c>
    </row>
    <row r="126" spans="2:9" ht="12.75">
      <c r="B126" s="1" t="s">
        <v>0</v>
      </c>
      <c r="C126" s="1" t="s">
        <v>1</v>
      </c>
      <c r="D126" s="1" t="s">
        <v>2</v>
      </c>
      <c r="E126" s="1" t="s">
        <v>3</v>
      </c>
      <c r="F126" s="1" t="s">
        <v>4</v>
      </c>
      <c r="G126" s="1" t="s">
        <v>49</v>
      </c>
      <c r="H126" s="1" t="s">
        <v>5</v>
      </c>
      <c r="I126" s="1" t="s">
        <v>6</v>
      </c>
    </row>
    <row r="127" spans="1:9" ht="12.75">
      <c r="A127" s="2">
        <v>1</v>
      </c>
      <c r="B127" t="s">
        <v>206</v>
      </c>
      <c r="C127" s="4">
        <v>1886277</v>
      </c>
      <c r="D127" t="s">
        <v>17</v>
      </c>
      <c r="E127">
        <v>-48</v>
      </c>
      <c r="F127">
        <v>3</v>
      </c>
      <c r="G127" s="13">
        <f aca="true" t="shared" si="4" ref="G127:G142">C127/H127</f>
        <v>3857.4171779141107</v>
      </c>
      <c r="H127" s="4">
        <v>489</v>
      </c>
      <c r="I127" s="4">
        <v>24682260</v>
      </c>
    </row>
    <row r="128" spans="1:9" ht="12.75">
      <c r="A128">
        <v>2</v>
      </c>
      <c r="B128" s="2" t="s">
        <v>239</v>
      </c>
      <c r="C128" s="4">
        <v>991687</v>
      </c>
      <c r="D128" s="2" t="s">
        <v>11</v>
      </c>
      <c r="F128">
        <v>1</v>
      </c>
      <c r="G128" s="13">
        <f t="shared" si="4"/>
        <v>3219.762987012987</v>
      </c>
      <c r="H128" s="4">
        <v>308</v>
      </c>
      <c r="I128" s="4">
        <v>991687</v>
      </c>
    </row>
    <row r="129" spans="1:9" ht="12.75">
      <c r="A129" s="2">
        <v>3</v>
      </c>
      <c r="B129" s="2" t="s">
        <v>222</v>
      </c>
      <c r="C129" s="4">
        <v>929019</v>
      </c>
      <c r="D129" t="s">
        <v>8</v>
      </c>
      <c r="E129">
        <v>-52</v>
      </c>
      <c r="F129">
        <v>2</v>
      </c>
      <c r="G129" s="13">
        <f t="shared" si="4"/>
        <v>2438.3700787401576</v>
      </c>
      <c r="H129" s="4">
        <v>381</v>
      </c>
      <c r="I129" s="4">
        <v>4213375</v>
      </c>
    </row>
    <row r="130" spans="1:9" ht="12.75">
      <c r="A130" s="2">
        <v>4</v>
      </c>
      <c r="B130" s="2" t="s">
        <v>238</v>
      </c>
      <c r="C130" s="4">
        <v>690625</v>
      </c>
      <c r="D130" t="s">
        <v>10</v>
      </c>
      <c r="F130">
        <v>1</v>
      </c>
      <c r="G130" s="13">
        <f t="shared" si="4"/>
        <v>1950.9180790960452</v>
      </c>
      <c r="H130" s="4">
        <v>354</v>
      </c>
      <c r="I130" s="4">
        <v>690625</v>
      </c>
    </row>
    <row r="131" spans="1:9" ht="12.75">
      <c r="A131">
        <v>5</v>
      </c>
      <c r="B131" s="2" t="s">
        <v>237</v>
      </c>
      <c r="C131" s="3">
        <v>413525</v>
      </c>
      <c r="D131" s="2" t="s">
        <v>8</v>
      </c>
      <c r="E131" s="2"/>
      <c r="F131" s="2">
        <v>1</v>
      </c>
      <c r="G131" s="13">
        <f t="shared" si="4"/>
        <v>1041.624685138539</v>
      </c>
      <c r="H131" s="3">
        <v>397</v>
      </c>
      <c r="I131" s="4">
        <v>413525</v>
      </c>
    </row>
    <row r="132" spans="1:9" ht="12.75">
      <c r="A132">
        <v>6</v>
      </c>
      <c r="B132" s="2" t="s">
        <v>205</v>
      </c>
      <c r="C132" s="4">
        <v>370148</v>
      </c>
      <c r="D132" s="2" t="s">
        <v>7</v>
      </c>
      <c r="E132">
        <v>-38</v>
      </c>
      <c r="F132">
        <v>3</v>
      </c>
      <c r="G132" s="13">
        <f t="shared" si="4"/>
        <v>1242.1073825503356</v>
      </c>
      <c r="H132" s="3">
        <v>298</v>
      </c>
      <c r="I132" s="4">
        <v>3621466</v>
      </c>
    </row>
    <row r="133" spans="1:9" ht="12.75">
      <c r="A133">
        <v>7</v>
      </c>
      <c r="B133" s="8" t="s">
        <v>221</v>
      </c>
      <c r="C133" s="4">
        <v>355209</v>
      </c>
      <c r="D133" s="2" t="s">
        <v>7</v>
      </c>
      <c r="E133">
        <v>-43</v>
      </c>
      <c r="F133">
        <v>2</v>
      </c>
      <c r="G133" s="13">
        <f t="shared" si="4"/>
        <v>1180.0963455149501</v>
      </c>
      <c r="H133" s="4">
        <v>301</v>
      </c>
      <c r="I133" s="4">
        <v>1544646</v>
      </c>
    </row>
    <row r="134" spans="1:9" ht="12.75">
      <c r="A134">
        <v>8</v>
      </c>
      <c r="B134" s="8" t="s">
        <v>182</v>
      </c>
      <c r="C134" s="4">
        <v>354772</v>
      </c>
      <c r="D134" s="2" t="s">
        <v>10</v>
      </c>
      <c r="E134">
        <v>-45</v>
      </c>
      <c r="F134">
        <v>5</v>
      </c>
      <c r="G134" s="13">
        <f t="shared" si="4"/>
        <v>1478.2166666666667</v>
      </c>
      <c r="H134" s="4">
        <v>240</v>
      </c>
      <c r="I134" s="4">
        <v>7143946</v>
      </c>
    </row>
    <row r="135" spans="1:9" ht="12.75">
      <c r="A135">
        <v>9</v>
      </c>
      <c r="B135" s="2" t="s">
        <v>220</v>
      </c>
      <c r="C135" s="4">
        <v>279881</v>
      </c>
      <c r="D135" s="2" t="s">
        <v>136</v>
      </c>
      <c r="E135">
        <v>-48</v>
      </c>
      <c r="F135">
        <v>2</v>
      </c>
      <c r="G135" s="13">
        <f t="shared" si="4"/>
        <v>1133.1214574898786</v>
      </c>
      <c r="H135" s="4">
        <v>247</v>
      </c>
      <c r="I135" s="4">
        <v>1290835</v>
      </c>
    </row>
    <row r="136" spans="1:9" ht="12.75">
      <c r="A136">
        <v>10</v>
      </c>
      <c r="B136" s="2" t="s">
        <v>236</v>
      </c>
      <c r="C136" s="4">
        <v>224133</v>
      </c>
      <c r="D136" s="2" t="s">
        <v>17</v>
      </c>
      <c r="F136">
        <v>1</v>
      </c>
      <c r="G136" s="13">
        <f t="shared" si="4"/>
        <v>914.8285714285714</v>
      </c>
      <c r="H136" s="4">
        <v>245</v>
      </c>
      <c r="I136" s="4">
        <v>224133</v>
      </c>
    </row>
    <row r="137" spans="1:9" ht="12.75">
      <c r="A137">
        <v>11</v>
      </c>
      <c r="B137" s="2" t="s">
        <v>191</v>
      </c>
      <c r="C137" s="4">
        <v>106359</v>
      </c>
      <c r="D137" s="2" t="s">
        <v>8</v>
      </c>
      <c r="E137">
        <v>-45</v>
      </c>
      <c r="F137">
        <v>4</v>
      </c>
      <c r="G137" s="13">
        <f t="shared" si="4"/>
        <v>340.8942307692308</v>
      </c>
      <c r="H137" s="4">
        <v>312</v>
      </c>
      <c r="I137" s="4">
        <v>2630723</v>
      </c>
    </row>
    <row r="138" spans="1:9" ht="12.75">
      <c r="A138">
        <v>12</v>
      </c>
      <c r="B138" s="8" t="s">
        <v>235</v>
      </c>
      <c r="C138" s="4">
        <v>85563</v>
      </c>
      <c r="D138" s="2" t="s">
        <v>7</v>
      </c>
      <c r="F138">
        <v>1</v>
      </c>
      <c r="G138" s="13">
        <f t="shared" si="4"/>
        <v>1527.9107142857142</v>
      </c>
      <c r="H138" s="4">
        <v>56</v>
      </c>
      <c r="I138" s="4">
        <v>85563</v>
      </c>
    </row>
    <row r="139" spans="1:9" ht="12.75">
      <c r="A139">
        <v>13</v>
      </c>
      <c r="B139" s="8" t="s">
        <v>204</v>
      </c>
      <c r="C139" s="4">
        <v>80445</v>
      </c>
      <c r="D139" s="2" t="s">
        <v>9</v>
      </c>
      <c r="E139">
        <v>-75</v>
      </c>
      <c r="F139">
        <v>3</v>
      </c>
      <c r="G139" s="13">
        <f t="shared" si="4"/>
        <v>408.3502538071066</v>
      </c>
      <c r="H139" s="4">
        <v>197</v>
      </c>
      <c r="I139" s="4">
        <v>2091552</v>
      </c>
    </row>
    <row r="140" spans="1:9" ht="12.75">
      <c r="A140">
        <v>14</v>
      </c>
      <c r="B140" s="2" t="s">
        <v>219</v>
      </c>
      <c r="C140" s="4">
        <v>64306</v>
      </c>
      <c r="D140" s="2" t="s">
        <v>87</v>
      </c>
      <c r="E140">
        <v>-63</v>
      </c>
      <c r="F140">
        <v>2</v>
      </c>
      <c r="G140" s="13">
        <f t="shared" si="4"/>
        <v>1738</v>
      </c>
      <c r="H140" s="4">
        <v>37</v>
      </c>
      <c r="I140" s="4">
        <v>348908</v>
      </c>
    </row>
    <row r="141" spans="1:9" ht="12.75">
      <c r="A141">
        <v>15</v>
      </c>
      <c r="B141" s="2" t="s">
        <v>202</v>
      </c>
      <c r="C141" s="4">
        <v>57701</v>
      </c>
      <c r="D141" s="2" t="s">
        <v>16</v>
      </c>
      <c r="E141">
        <v>-17</v>
      </c>
      <c r="F141">
        <v>3</v>
      </c>
      <c r="G141" s="13">
        <f t="shared" si="4"/>
        <v>3036.8947368421054</v>
      </c>
      <c r="H141" s="4">
        <v>19</v>
      </c>
      <c r="I141" s="4">
        <v>312340</v>
      </c>
    </row>
    <row r="142" spans="2:9" ht="12.75">
      <c r="B142" s="1"/>
      <c r="C142" s="5">
        <f>SUM(C127:C141)</f>
        <v>6889650</v>
      </c>
      <c r="D142" s="1"/>
      <c r="E142" s="1"/>
      <c r="F142" s="1"/>
      <c r="G142" s="5">
        <f t="shared" si="4"/>
        <v>1775.2254573563514</v>
      </c>
      <c r="H142" s="5">
        <f>SUM(H127:H141)</f>
        <v>3881</v>
      </c>
      <c r="I142" s="5">
        <f>SUM(I127:I141)</f>
        <v>50285584</v>
      </c>
    </row>
    <row r="143" spans="3:8" ht="12.75">
      <c r="C143" s="4"/>
      <c r="H143" s="4"/>
    </row>
    <row r="144" spans="1:9" ht="12.75">
      <c r="A144">
        <v>20</v>
      </c>
      <c r="B144" t="s">
        <v>231</v>
      </c>
      <c r="C144" s="4">
        <v>29988</v>
      </c>
      <c r="D144" t="s">
        <v>232</v>
      </c>
      <c r="E144">
        <v>-17</v>
      </c>
      <c r="F144">
        <v>2</v>
      </c>
      <c r="G144" s="13">
        <f aca="true" t="shared" si="5" ref="G144:G171">C144/H144</f>
        <v>1499.4</v>
      </c>
      <c r="H144" s="4">
        <v>20</v>
      </c>
      <c r="I144" s="4">
        <v>99716</v>
      </c>
    </row>
    <row r="145" spans="1:9" ht="12.75">
      <c r="A145">
        <v>21</v>
      </c>
      <c r="B145" t="s">
        <v>178</v>
      </c>
      <c r="C145" s="4">
        <v>25376</v>
      </c>
      <c r="D145" t="s">
        <v>11</v>
      </c>
      <c r="E145">
        <v>-50</v>
      </c>
      <c r="F145">
        <v>5</v>
      </c>
      <c r="G145" s="13">
        <f t="shared" si="5"/>
        <v>1103.304347826087</v>
      </c>
      <c r="H145" s="4">
        <v>23</v>
      </c>
      <c r="I145" s="4">
        <v>637732</v>
      </c>
    </row>
    <row r="146" spans="1:9" ht="12.75">
      <c r="A146">
        <v>22</v>
      </c>
      <c r="B146" s="2" t="s">
        <v>247</v>
      </c>
      <c r="C146" s="4">
        <v>24818</v>
      </c>
      <c r="D146" t="s">
        <v>153</v>
      </c>
      <c r="F146">
        <v>1</v>
      </c>
      <c r="G146" s="13">
        <f t="shared" si="5"/>
        <v>1459.8823529411766</v>
      </c>
      <c r="H146" s="4">
        <v>17</v>
      </c>
      <c r="I146" s="4">
        <v>24818</v>
      </c>
    </row>
    <row r="147" spans="1:9" ht="12.75">
      <c r="A147">
        <v>25</v>
      </c>
      <c r="B147" s="2" t="s">
        <v>246</v>
      </c>
      <c r="C147" s="4">
        <v>22083</v>
      </c>
      <c r="D147" t="s">
        <v>249</v>
      </c>
      <c r="F147">
        <v>1</v>
      </c>
      <c r="G147" s="13">
        <f t="shared" si="5"/>
        <v>490.73333333333335</v>
      </c>
      <c r="H147" s="4">
        <v>45</v>
      </c>
      <c r="I147" s="4">
        <v>22083</v>
      </c>
    </row>
    <row r="148" spans="1:9" ht="12.75">
      <c r="A148">
        <v>26</v>
      </c>
      <c r="B148" s="2" t="s">
        <v>171</v>
      </c>
      <c r="C148" s="4">
        <v>19814</v>
      </c>
      <c r="D148" t="s">
        <v>139</v>
      </c>
      <c r="E148">
        <v>-64</v>
      </c>
      <c r="F148">
        <v>6</v>
      </c>
      <c r="G148" s="13">
        <f t="shared" si="5"/>
        <v>900.6363636363636</v>
      </c>
      <c r="H148" s="4">
        <v>22</v>
      </c>
      <c r="I148" s="4">
        <v>3512403</v>
      </c>
    </row>
    <row r="149" spans="1:9" ht="12.75">
      <c r="A149">
        <v>29</v>
      </c>
      <c r="B149" s="2" t="s">
        <v>200</v>
      </c>
      <c r="C149" s="4">
        <v>16796</v>
      </c>
      <c r="D149" t="s">
        <v>16</v>
      </c>
      <c r="E149">
        <v>-11</v>
      </c>
      <c r="F149">
        <v>4</v>
      </c>
      <c r="G149" s="13">
        <f t="shared" si="5"/>
        <v>646</v>
      </c>
      <c r="H149" s="4">
        <v>26</v>
      </c>
      <c r="I149" s="4">
        <v>231538</v>
      </c>
    </row>
    <row r="150" spans="1:9" ht="12.75">
      <c r="A150">
        <v>30</v>
      </c>
      <c r="B150" s="2" t="s">
        <v>208</v>
      </c>
      <c r="C150" s="4">
        <v>16140</v>
      </c>
      <c r="D150" t="s">
        <v>176</v>
      </c>
      <c r="E150">
        <v>-39</v>
      </c>
      <c r="F150">
        <v>3</v>
      </c>
      <c r="G150" s="13">
        <f t="shared" si="5"/>
        <v>896.6666666666666</v>
      </c>
      <c r="H150" s="4">
        <v>18</v>
      </c>
      <c r="I150" s="4">
        <v>140663</v>
      </c>
    </row>
    <row r="151" spans="1:9" ht="12.75">
      <c r="A151">
        <v>36</v>
      </c>
      <c r="B151" s="2" t="s">
        <v>245</v>
      </c>
      <c r="C151" s="4">
        <v>12232</v>
      </c>
      <c r="D151" t="s">
        <v>126</v>
      </c>
      <c r="F151">
        <v>1</v>
      </c>
      <c r="G151" s="13">
        <f t="shared" si="5"/>
        <v>1359.111111111111</v>
      </c>
      <c r="H151" s="4">
        <v>9</v>
      </c>
      <c r="I151" s="4">
        <v>12232</v>
      </c>
    </row>
    <row r="152" spans="1:9" ht="12.75">
      <c r="A152">
        <v>37</v>
      </c>
      <c r="B152" s="2" t="s">
        <v>230</v>
      </c>
      <c r="C152" s="4">
        <v>10768</v>
      </c>
      <c r="D152" t="s">
        <v>11</v>
      </c>
      <c r="E152">
        <v>-55</v>
      </c>
      <c r="F152">
        <v>2</v>
      </c>
      <c r="G152" s="13">
        <f t="shared" si="5"/>
        <v>598.2222222222222</v>
      </c>
      <c r="H152" s="4">
        <v>18</v>
      </c>
      <c r="I152" s="4">
        <v>57145</v>
      </c>
    </row>
    <row r="153" spans="1:9" ht="12.75">
      <c r="A153">
        <v>38</v>
      </c>
      <c r="B153" s="2" t="s">
        <v>170</v>
      </c>
      <c r="C153" s="4">
        <v>10510</v>
      </c>
      <c r="D153" t="s">
        <v>12</v>
      </c>
      <c r="E153">
        <v>-44</v>
      </c>
      <c r="F153">
        <v>6</v>
      </c>
      <c r="G153" s="13">
        <f t="shared" si="5"/>
        <v>700.6666666666666</v>
      </c>
      <c r="H153" s="4">
        <v>15</v>
      </c>
      <c r="I153" s="4">
        <v>719497</v>
      </c>
    </row>
    <row r="154" spans="1:9" ht="12.75">
      <c r="A154">
        <v>39</v>
      </c>
      <c r="B154" t="s">
        <v>190</v>
      </c>
      <c r="C154" s="4">
        <v>9944</v>
      </c>
      <c r="D154" t="s">
        <v>7</v>
      </c>
      <c r="E154">
        <v>-79</v>
      </c>
      <c r="F154">
        <v>4</v>
      </c>
      <c r="G154" s="13">
        <f t="shared" si="5"/>
        <v>355.14285714285717</v>
      </c>
      <c r="H154" s="4">
        <v>28</v>
      </c>
      <c r="I154" s="4">
        <v>1150999</v>
      </c>
    </row>
    <row r="155" spans="1:9" ht="12.75">
      <c r="A155">
        <v>41</v>
      </c>
      <c r="B155" t="s">
        <v>120</v>
      </c>
      <c r="C155" s="4">
        <v>9000</v>
      </c>
      <c r="D155" t="s">
        <v>176</v>
      </c>
      <c r="E155">
        <v>13</v>
      </c>
      <c r="F155">
        <v>10</v>
      </c>
      <c r="G155" s="13">
        <f t="shared" si="5"/>
        <v>692.3076923076923</v>
      </c>
      <c r="H155" s="4">
        <v>13</v>
      </c>
      <c r="I155" s="4">
        <v>2297580</v>
      </c>
    </row>
    <row r="156" spans="1:9" ht="12.75">
      <c r="A156">
        <v>42</v>
      </c>
      <c r="B156" t="s">
        <v>34</v>
      </c>
      <c r="C156" s="4">
        <v>8713</v>
      </c>
      <c r="D156" t="s">
        <v>139</v>
      </c>
      <c r="E156">
        <v>9</v>
      </c>
      <c r="F156">
        <v>20</v>
      </c>
      <c r="G156" s="13">
        <f t="shared" si="5"/>
        <v>212.5121951219512</v>
      </c>
      <c r="H156" s="4">
        <v>41</v>
      </c>
      <c r="I156" s="4">
        <v>3081488</v>
      </c>
    </row>
    <row r="157" spans="1:9" ht="12.75">
      <c r="A157">
        <v>44</v>
      </c>
      <c r="B157" t="s">
        <v>152</v>
      </c>
      <c r="C157" s="4">
        <v>6943</v>
      </c>
      <c r="D157" t="s">
        <v>20</v>
      </c>
      <c r="E157">
        <v>-20</v>
      </c>
      <c r="F157">
        <v>13</v>
      </c>
      <c r="G157" s="13">
        <f t="shared" si="5"/>
        <v>771.4444444444445</v>
      </c>
      <c r="H157" s="4">
        <v>9</v>
      </c>
      <c r="I157" s="4">
        <v>1386640</v>
      </c>
    </row>
    <row r="158" spans="1:9" ht="12.75">
      <c r="A158">
        <v>45</v>
      </c>
      <c r="B158" t="s">
        <v>199</v>
      </c>
      <c r="C158" s="4">
        <v>6762</v>
      </c>
      <c r="D158" t="s">
        <v>19</v>
      </c>
      <c r="E158">
        <v>-34</v>
      </c>
      <c r="F158">
        <v>4</v>
      </c>
      <c r="G158" s="13">
        <f t="shared" si="5"/>
        <v>483</v>
      </c>
      <c r="H158" s="4">
        <v>14</v>
      </c>
      <c r="I158" s="4">
        <v>118497</v>
      </c>
    </row>
    <row r="159" spans="1:9" ht="12.75">
      <c r="A159">
        <v>46</v>
      </c>
      <c r="B159" t="s">
        <v>159</v>
      </c>
      <c r="C159" s="4">
        <v>5867</v>
      </c>
      <c r="D159" t="s">
        <v>126</v>
      </c>
      <c r="E159">
        <v>32</v>
      </c>
      <c r="F159">
        <v>7</v>
      </c>
      <c r="G159" s="13">
        <f t="shared" si="5"/>
        <v>586.7</v>
      </c>
      <c r="H159" s="4">
        <v>10</v>
      </c>
      <c r="I159" s="4">
        <v>649329</v>
      </c>
    </row>
    <row r="160" spans="1:9" ht="12.75">
      <c r="A160">
        <v>47</v>
      </c>
      <c r="B160" t="s">
        <v>203</v>
      </c>
      <c r="C160" s="4">
        <v>5761</v>
      </c>
      <c r="D160" t="s">
        <v>12</v>
      </c>
      <c r="E160">
        <v>-91</v>
      </c>
      <c r="F160">
        <v>3</v>
      </c>
      <c r="G160" s="13">
        <f t="shared" si="5"/>
        <v>144.025</v>
      </c>
      <c r="H160" s="4">
        <v>40</v>
      </c>
      <c r="I160" s="4">
        <v>601445</v>
      </c>
    </row>
    <row r="161" spans="1:9" ht="12.75">
      <c r="A161">
        <v>49</v>
      </c>
      <c r="B161" t="s">
        <v>244</v>
      </c>
      <c r="C161" s="4">
        <v>3911</v>
      </c>
      <c r="D161" t="s">
        <v>248</v>
      </c>
      <c r="E161">
        <v>-59</v>
      </c>
      <c r="F161">
        <v>2</v>
      </c>
      <c r="G161" s="13">
        <f t="shared" si="5"/>
        <v>977.75</v>
      </c>
      <c r="H161" s="4">
        <v>4</v>
      </c>
      <c r="I161" s="4">
        <v>19927</v>
      </c>
    </row>
    <row r="162" spans="1:9" ht="12.75">
      <c r="A162">
        <v>55</v>
      </c>
      <c r="B162" t="s">
        <v>207</v>
      </c>
      <c r="C162" s="4">
        <v>2591</v>
      </c>
      <c r="D162" t="s">
        <v>209</v>
      </c>
      <c r="E162">
        <v>144</v>
      </c>
      <c r="F162">
        <v>3</v>
      </c>
      <c r="G162" s="13">
        <f t="shared" si="5"/>
        <v>323.875</v>
      </c>
      <c r="H162" s="4">
        <v>8</v>
      </c>
      <c r="I162" s="4">
        <v>8303</v>
      </c>
    </row>
    <row r="163" spans="1:9" ht="12.75">
      <c r="A163">
        <v>60</v>
      </c>
      <c r="B163" t="s">
        <v>115</v>
      </c>
      <c r="C163" s="4">
        <v>1162</v>
      </c>
      <c r="D163" t="s">
        <v>118</v>
      </c>
      <c r="E163">
        <v>-43</v>
      </c>
      <c r="F163">
        <v>11</v>
      </c>
      <c r="G163" s="13">
        <f t="shared" si="5"/>
        <v>77.46666666666667</v>
      </c>
      <c r="H163" s="4">
        <v>15</v>
      </c>
      <c r="I163" s="4">
        <v>377028</v>
      </c>
    </row>
    <row r="164" spans="1:9" ht="12.75">
      <c r="A164">
        <v>62</v>
      </c>
      <c r="B164" t="s">
        <v>102</v>
      </c>
      <c r="C164" s="4">
        <v>877</v>
      </c>
      <c r="D164" t="s">
        <v>103</v>
      </c>
      <c r="E164">
        <v>-27</v>
      </c>
      <c r="F164">
        <v>12</v>
      </c>
      <c r="G164" s="13">
        <f t="shared" si="5"/>
        <v>219.25</v>
      </c>
      <c r="H164" s="4">
        <v>4</v>
      </c>
      <c r="I164" s="4">
        <v>212786</v>
      </c>
    </row>
    <row r="165" spans="1:9" ht="12.75">
      <c r="A165">
        <v>69</v>
      </c>
      <c r="B165" t="s">
        <v>44</v>
      </c>
      <c r="C165" s="4">
        <v>412</v>
      </c>
      <c r="D165" t="s">
        <v>18</v>
      </c>
      <c r="E165">
        <v>-68</v>
      </c>
      <c r="F165">
        <v>16</v>
      </c>
      <c r="G165" s="13">
        <f t="shared" si="5"/>
        <v>206</v>
      </c>
      <c r="H165" s="4">
        <v>2</v>
      </c>
      <c r="I165" s="4">
        <v>2466797</v>
      </c>
    </row>
    <row r="166" spans="1:9" ht="12.75">
      <c r="A166">
        <v>70</v>
      </c>
      <c r="B166" t="s">
        <v>32</v>
      </c>
      <c r="C166" s="4">
        <v>381</v>
      </c>
      <c r="D166" t="s">
        <v>20</v>
      </c>
      <c r="E166" s="11">
        <v>87</v>
      </c>
      <c r="F166">
        <v>21</v>
      </c>
      <c r="G166" s="13">
        <f t="shared" si="5"/>
        <v>190.5</v>
      </c>
      <c r="H166" s="4">
        <v>2</v>
      </c>
      <c r="I166" s="4">
        <v>42031</v>
      </c>
    </row>
    <row r="167" spans="1:9" ht="12.75">
      <c r="A167">
        <v>71</v>
      </c>
      <c r="B167" t="s">
        <v>39</v>
      </c>
      <c r="C167" s="4">
        <v>378</v>
      </c>
      <c r="D167" t="s">
        <v>11</v>
      </c>
      <c r="E167">
        <v>-85</v>
      </c>
      <c r="F167">
        <v>22</v>
      </c>
      <c r="G167" s="13">
        <f t="shared" si="5"/>
        <v>378</v>
      </c>
      <c r="H167" s="4">
        <v>1</v>
      </c>
      <c r="I167" s="4">
        <v>3883657</v>
      </c>
    </row>
    <row r="168" spans="1:9" ht="12.75">
      <c r="A168">
        <v>73</v>
      </c>
      <c r="B168" t="s">
        <v>151</v>
      </c>
      <c r="C168" s="4">
        <v>274</v>
      </c>
      <c r="D168" t="s">
        <v>126</v>
      </c>
      <c r="E168">
        <v>-58</v>
      </c>
      <c r="F168">
        <v>8</v>
      </c>
      <c r="G168" s="13">
        <f t="shared" si="5"/>
        <v>137</v>
      </c>
      <c r="H168" s="4">
        <v>2</v>
      </c>
      <c r="I168" s="4">
        <v>47086</v>
      </c>
    </row>
    <row r="169" spans="1:9" ht="12.75">
      <c r="A169">
        <v>76</v>
      </c>
      <c r="B169" t="s">
        <v>29</v>
      </c>
      <c r="C169" s="4">
        <v>193</v>
      </c>
      <c r="D169" t="s">
        <v>139</v>
      </c>
      <c r="E169">
        <v>-38</v>
      </c>
      <c r="F169">
        <v>23</v>
      </c>
      <c r="G169" s="13">
        <f t="shared" si="5"/>
        <v>193</v>
      </c>
      <c r="H169" s="4">
        <v>1</v>
      </c>
      <c r="I169" s="4">
        <v>48769888</v>
      </c>
    </row>
    <row r="170" spans="1:9" ht="12.75">
      <c r="A170">
        <v>79</v>
      </c>
      <c r="B170" t="s">
        <v>144</v>
      </c>
      <c r="C170" s="4">
        <v>69</v>
      </c>
      <c r="D170" t="s">
        <v>103</v>
      </c>
      <c r="E170">
        <v>-93</v>
      </c>
      <c r="F170">
        <v>8</v>
      </c>
      <c r="G170" s="13">
        <f t="shared" si="5"/>
        <v>69</v>
      </c>
      <c r="H170" s="4">
        <v>1</v>
      </c>
      <c r="I170" s="4">
        <v>444925</v>
      </c>
    </row>
    <row r="171" spans="1:9" ht="12.75">
      <c r="A171">
        <v>80</v>
      </c>
      <c r="B171" t="s">
        <v>124</v>
      </c>
      <c r="C171" s="4">
        <v>20</v>
      </c>
      <c r="D171" t="s">
        <v>20</v>
      </c>
      <c r="E171">
        <v>-20</v>
      </c>
      <c r="F171">
        <v>10</v>
      </c>
      <c r="G171" s="13">
        <f t="shared" si="5"/>
        <v>20</v>
      </c>
      <c r="H171" s="4">
        <v>1</v>
      </c>
      <c r="I171" s="4">
        <v>8409</v>
      </c>
    </row>
    <row r="172" spans="3:9" ht="12.75">
      <c r="C172" s="4"/>
      <c r="G172" s="13"/>
      <c r="H172" s="4"/>
      <c r="I172" s="4"/>
    </row>
    <row r="173" ht="12.75">
      <c r="B173" s="1" t="s">
        <v>15</v>
      </c>
    </row>
    <row r="174" ht="12.75">
      <c r="B174" t="s">
        <v>240</v>
      </c>
    </row>
    <row r="176" ht="12.75">
      <c r="B176" t="s">
        <v>174</v>
      </c>
    </row>
    <row r="178" ht="12.75">
      <c r="B178" t="s">
        <v>241</v>
      </c>
    </row>
    <row r="179" ht="12.75">
      <c r="B179" s="1"/>
    </row>
    <row r="180" ht="12.75">
      <c r="B180" t="s">
        <v>243</v>
      </c>
    </row>
    <row r="182" ht="12.75">
      <c r="B182" t="s">
        <v>242</v>
      </c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6" ht="12.75">
      <c r="B186" s="1" t="s">
        <v>250</v>
      </c>
    </row>
    <row r="188" spans="2:9" ht="12.75">
      <c r="B188" s="1" t="s">
        <v>0</v>
      </c>
      <c r="C188" s="1" t="s">
        <v>1</v>
      </c>
      <c r="D188" s="1" t="s">
        <v>2</v>
      </c>
      <c r="E188" s="1" t="s">
        <v>3</v>
      </c>
      <c r="F188" s="1" t="s">
        <v>4</v>
      </c>
      <c r="G188" s="1" t="s">
        <v>49</v>
      </c>
      <c r="H188" s="1" t="s">
        <v>5</v>
      </c>
      <c r="I188" s="1" t="s">
        <v>6</v>
      </c>
    </row>
    <row r="189" spans="1:9" ht="12.75">
      <c r="A189" s="2">
        <v>1</v>
      </c>
      <c r="B189" t="s">
        <v>206</v>
      </c>
      <c r="C189" s="4">
        <v>1100736</v>
      </c>
      <c r="D189" t="s">
        <v>17</v>
      </c>
      <c r="E189">
        <v>-42</v>
      </c>
      <c r="F189">
        <v>4</v>
      </c>
      <c r="G189" s="13">
        <f aca="true" t="shared" si="6" ref="G189:G204">C189/H189</f>
        <v>2269.558762886598</v>
      </c>
      <c r="H189" s="4">
        <v>485</v>
      </c>
      <c r="I189" s="4">
        <v>26248217</v>
      </c>
    </row>
    <row r="190" spans="1:9" ht="12.75">
      <c r="A190">
        <v>2</v>
      </c>
      <c r="B190" s="2" t="s">
        <v>252</v>
      </c>
      <c r="C190" s="4">
        <v>778839</v>
      </c>
      <c r="D190" s="2" t="s">
        <v>9</v>
      </c>
      <c r="F190">
        <v>1</v>
      </c>
      <c r="G190" s="13">
        <f t="shared" si="6"/>
        <v>2587.504983388704</v>
      </c>
      <c r="H190" s="4">
        <v>301</v>
      </c>
      <c r="I190" s="4">
        <v>778839</v>
      </c>
    </row>
    <row r="191" spans="1:9" ht="12.75">
      <c r="A191" s="2">
        <v>3</v>
      </c>
      <c r="B191" s="2" t="s">
        <v>239</v>
      </c>
      <c r="C191" s="4">
        <v>683147</v>
      </c>
      <c r="D191" t="s">
        <v>11</v>
      </c>
      <c r="E191">
        <v>-31</v>
      </c>
      <c r="F191">
        <v>2</v>
      </c>
      <c r="G191" s="13">
        <f t="shared" si="6"/>
        <v>2218.0097402597403</v>
      </c>
      <c r="H191" s="4">
        <v>308</v>
      </c>
      <c r="I191" s="4">
        <v>2187401</v>
      </c>
    </row>
    <row r="192" spans="1:9" ht="12.75">
      <c r="A192" s="2">
        <v>4</v>
      </c>
      <c r="B192" s="2" t="s">
        <v>222</v>
      </c>
      <c r="C192" s="4">
        <v>544138</v>
      </c>
      <c r="D192" t="s">
        <v>8</v>
      </c>
      <c r="E192">
        <v>-41</v>
      </c>
      <c r="F192">
        <v>3</v>
      </c>
      <c r="G192" s="13">
        <f t="shared" si="6"/>
        <v>1330.4107579462102</v>
      </c>
      <c r="H192" s="4">
        <v>409</v>
      </c>
      <c r="I192" s="4">
        <v>5120071</v>
      </c>
    </row>
    <row r="193" spans="1:9" ht="12.75">
      <c r="A193">
        <v>5</v>
      </c>
      <c r="B193" s="2" t="s">
        <v>238</v>
      </c>
      <c r="C193" s="3">
        <v>510450</v>
      </c>
      <c r="D193" s="2" t="s">
        <v>10</v>
      </c>
      <c r="E193" s="2">
        <v>-26</v>
      </c>
      <c r="F193" s="2">
        <v>2</v>
      </c>
      <c r="G193" s="13">
        <f t="shared" si="6"/>
        <v>1433.8483146067415</v>
      </c>
      <c r="H193" s="3">
        <v>356</v>
      </c>
      <c r="I193" s="4">
        <v>1513974</v>
      </c>
    </row>
    <row r="194" spans="1:9" ht="12.75">
      <c r="A194">
        <v>6</v>
      </c>
      <c r="B194" s="2" t="s">
        <v>251</v>
      </c>
      <c r="C194" s="4">
        <v>488446</v>
      </c>
      <c r="D194" s="2" t="s">
        <v>7</v>
      </c>
      <c r="F194">
        <v>1</v>
      </c>
      <c r="G194" s="13">
        <f t="shared" si="6"/>
        <v>1521.638629283489</v>
      </c>
      <c r="H194" s="3">
        <v>321</v>
      </c>
      <c r="I194" s="4">
        <v>488446</v>
      </c>
    </row>
    <row r="195" spans="1:9" ht="12.75">
      <c r="A195">
        <v>7</v>
      </c>
      <c r="B195" s="8" t="s">
        <v>182</v>
      </c>
      <c r="C195" s="4">
        <v>310606</v>
      </c>
      <c r="D195" s="2" t="s">
        <v>10</v>
      </c>
      <c r="E195">
        <v>-12</v>
      </c>
      <c r="F195">
        <v>6</v>
      </c>
      <c r="G195" s="13">
        <f t="shared" si="6"/>
        <v>1405.4570135746606</v>
      </c>
      <c r="H195" s="4">
        <v>221</v>
      </c>
      <c r="I195" s="4">
        <v>7635583</v>
      </c>
    </row>
    <row r="196" spans="1:9" ht="12.75">
      <c r="A196">
        <v>8</v>
      </c>
      <c r="B196" s="8" t="s">
        <v>205</v>
      </c>
      <c r="C196" s="4">
        <v>290676</v>
      </c>
      <c r="D196" s="2" t="s">
        <v>7</v>
      </c>
      <c r="E196">
        <v>-21</v>
      </c>
      <c r="F196">
        <v>4</v>
      </c>
      <c r="G196" s="13">
        <f t="shared" si="6"/>
        <v>995.4657534246576</v>
      </c>
      <c r="H196" s="4">
        <v>292</v>
      </c>
      <c r="I196" s="4">
        <v>4006969</v>
      </c>
    </row>
    <row r="197" spans="1:9" ht="12.75">
      <c r="A197">
        <v>9</v>
      </c>
      <c r="B197" s="2" t="s">
        <v>221</v>
      </c>
      <c r="C197" s="4">
        <v>252377</v>
      </c>
      <c r="D197" s="2" t="s">
        <v>7</v>
      </c>
      <c r="E197">
        <v>-29</v>
      </c>
      <c r="F197">
        <v>3</v>
      </c>
      <c r="G197" s="13">
        <f t="shared" si="6"/>
        <v>1038.5884773662551</v>
      </c>
      <c r="H197" s="4">
        <v>243</v>
      </c>
      <c r="I197" s="4">
        <v>1972309</v>
      </c>
    </row>
    <row r="198" spans="1:9" ht="12.75">
      <c r="A198">
        <v>10</v>
      </c>
      <c r="B198" s="2" t="s">
        <v>237</v>
      </c>
      <c r="C198" s="4">
        <v>199033</v>
      </c>
      <c r="D198" s="2" t="s">
        <v>8</v>
      </c>
      <c r="E198">
        <v>-52</v>
      </c>
      <c r="F198">
        <v>2</v>
      </c>
      <c r="G198" s="13">
        <f t="shared" si="6"/>
        <v>507.73724489795916</v>
      </c>
      <c r="H198" s="4">
        <v>392</v>
      </c>
      <c r="I198" s="4">
        <v>749313</v>
      </c>
    </row>
    <row r="199" spans="1:9" ht="12.75">
      <c r="A199">
        <v>11</v>
      </c>
      <c r="B199" s="2" t="s">
        <v>220</v>
      </c>
      <c r="C199" s="4">
        <v>180797</v>
      </c>
      <c r="D199" s="2" t="s">
        <v>136</v>
      </c>
      <c r="E199">
        <v>-35</v>
      </c>
      <c r="F199">
        <v>3</v>
      </c>
      <c r="G199" s="13">
        <f t="shared" si="6"/>
        <v>899.4875621890548</v>
      </c>
      <c r="H199" s="4">
        <v>201</v>
      </c>
      <c r="I199" s="4">
        <v>1614731</v>
      </c>
    </row>
    <row r="200" spans="1:9" ht="12.75">
      <c r="A200">
        <v>12</v>
      </c>
      <c r="B200" s="8" t="s">
        <v>236</v>
      </c>
      <c r="C200" s="4">
        <v>129192</v>
      </c>
      <c r="D200" s="2" t="s">
        <v>17</v>
      </c>
      <c r="E200">
        <v>-42</v>
      </c>
      <c r="F200">
        <v>2</v>
      </c>
      <c r="G200" s="13">
        <f t="shared" si="6"/>
        <v>636.4137931034483</v>
      </c>
      <c r="H200" s="4">
        <v>203</v>
      </c>
      <c r="I200" s="4">
        <v>491885</v>
      </c>
    </row>
    <row r="201" spans="1:9" ht="12.75">
      <c r="A201">
        <v>13</v>
      </c>
      <c r="B201" s="8" t="s">
        <v>202</v>
      </c>
      <c r="C201" s="4">
        <v>65814</v>
      </c>
      <c r="D201" s="2" t="s">
        <v>16</v>
      </c>
      <c r="E201">
        <v>14</v>
      </c>
      <c r="F201">
        <v>4</v>
      </c>
      <c r="G201" s="13">
        <f t="shared" si="6"/>
        <v>2742.25</v>
      </c>
      <c r="H201" s="4">
        <v>24</v>
      </c>
      <c r="I201" s="4">
        <v>416775</v>
      </c>
    </row>
    <row r="202" spans="1:9" ht="12.75">
      <c r="A202">
        <v>14</v>
      </c>
      <c r="B202" s="2" t="s">
        <v>191</v>
      </c>
      <c r="C202" s="4">
        <v>63557</v>
      </c>
      <c r="D202" s="2" t="s">
        <v>8</v>
      </c>
      <c r="E202">
        <v>-40</v>
      </c>
      <c r="F202">
        <v>5</v>
      </c>
      <c r="G202" s="13">
        <f t="shared" si="6"/>
        <v>264.8208333333333</v>
      </c>
      <c r="H202" s="4">
        <v>240</v>
      </c>
      <c r="I202" s="4">
        <v>2705604</v>
      </c>
    </row>
    <row r="203" spans="1:9" ht="12.75">
      <c r="A203">
        <v>15</v>
      </c>
      <c r="B203" s="2" t="s">
        <v>235</v>
      </c>
      <c r="C203" s="4">
        <v>59216</v>
      </c>
      <c r="D203" s="2" t="s">
        <v>7</v>
      </c>
      <c r="E203">
        <v>-31</v>
      </c>
      <c r="F203">
        <v>2</v>
      </c>
      <c r="G203" s="13">
        <f t="shared" si="6"/>
        <v>1315.911111111111</v>
      </c>
      <c r="H203" s="4">
        <v>45</v>
      </c>
      <c r="I203" s="4">
        <v>181957</v>
      </c>
    </row>
    <row r="204" spans="2:9" ht="12.75">
      <c r="B204" s="1"/>
      <c r="C204" s="5">
        <f>SUM(C189:C203)</f>
        <v>5657024</v>
      </c>
      <c r="D204" s="1"/>
      <c r="E204" s="1"/>
      <c r="F204" s="1"/>
      <c r="G204" s="5">
        <f t="shared" si="6"/>
        <v>1399.9069537243256</v>
      </c>
      <c r="H204" s="5">
        <f>SUM(H189:H203)</f>
        <v>4041</v>
      </c>
      <c r="I204" s="5">
        <f>SUM(I189:I203)</f>
        <v>56112074</v>
      </c>
    </row>
    <row r="205" spans="3:8" ht="12.75">
      <c r="C205" s="4"/>
      <c r="H205" s="4"/>
    </row>
    <row r="206" spans="1:9" ht="12.75">
      <c r="A206">
        <v>20</v>
      </c>
      <c r="B206" t="s">
        <v>204</v>
      </c>
      <c r="C206" s="4">
        <v>29123</v>
      </c>
      <c r="D206" t="s">
        <v>139</v>
      </c>
      <c r="E206">
        <v>-64</v>
      </c>
      <c r="F206">
        <v>4</v>
      </c>
      <c r="G206" s="13">
        <f>C206/H206</f>
        <v>306.5578947368421</v>
      </c>
      <c r="H206" s="4">
        <v>95</v>
      </c>
      <c r="I206" s="4">
        <v>2147219</v>
      </c>
    </row>
    <row r="207" spans="1:9" ht="12.75">
      <c r="A207">
        <v>21</v>
      </c>
      <c r="B207" t="s">
        <v>231</v>
      </c>
      <c r="C207" s="4">
        <v>27714</v>
      </c>
      <c r="D207" t="s">
        <v>232</v>
      </c>
      <c r="E207">
        <v>-8</v>
      </c>
      <c r="F207">
        <v>3</v>
      </c>
      <c r="G207" s="13">
        <f aca="true" t="shared" si="7" ref="G207:G226">C207/H207</f>
        <v>1385.7</v>
      </c>
      <c r="H207" s="4">
        <v>20</v>
      </c>
      <c r="I207" s="4">
        <v>147807</v>
      </c>
    </row>
    <row r="208" spans="1:9" ht="12.75">
      <c r="A208">
        <v>26</v>
      </c>
      <c r="B208" s="2" t="s">
        <v>178</v>
      </c>
      <c r="C208" s="4">
        <v>22269</v>
      </c>
      <c r="D208" t="s">
        <v>11</v>
      </c>
      <c r="E208">
        <v>-12</v>
      </c>
      <c r="F208">
        <v>6</v>
      </c>
      <c r="G208" s="13">
        <f t="shared" si="7"/>
        <v>674.8181818181819</v>
      </c>
      <c r="H208" s="4">
        <v>33</v>
      </c>
      <c r="I208" s="4">
        <v>678266</v>
      </c>
    </row>
    <row r="209" spans="1:9" ht="12.75">
      <c r="A209">
        <v>28</v>
      </c>
      <c r="B209" s="2" t="s">
        <v>247</v>
      </c>
      <c r="C209" s="4">
        <v>20485</v>
      </c>
      <c r="D209" t="s">
        <v>153</v>
      </c>
      <c r="E209">
        <v>-18</v>
      </c>
      <c r="F209">
        <v>2</v>
      </c>
      <c r="G209" s="13">
        <f t="shared" si="7"/>
        <v>731.6071428571429</v>
      </c>
      <c r="H209" s="4">
        <v>28</v>
      </c>
      <c r="I209" s="4">
        <v>61822</v>
      </c>
    </row>
    <row r="210" spans="1:9" ht="12.75">
      <c r="A210">
        <v>30</v>
      </c>
      <c r="B210" s="2" t="s">
        <v>171</v>
      </c>
      <c r="C210" s="4">
        <v>18061</v>
      </c>
      <c r="D210" t="s">
        <v>139</v>
      </c>
      <c r="E210">
        <v>-9</v>
      </c>
      <c r="F210">
        <v>7</v>
      </c>
      <c r="G210" s="13">
        <f t="shared" si="7"/>
        <v>1641.909090909091</v>
      </c>
      <c r="H210" s="4">
        <v>11</v>
      </c>
      <c r="I210" s="4">
        <v>3540205</v>
      </c>
    </row>
    <row r="211" spans="1:9" ht="12.75">
      <c r="A211">
        <v>33</v>
      </c>
      <c r="B211" s="2" t="s">
        <v>200</v>
      </c>
      <c r="C211" s="4">
        <v>14457</v>
      </c>
      <c r="D211" t="s">
        <v>16</v>
      </c>
      <c r="E211">
        <v>-14</v>
      </c>
      <c r="F211">
        <v>5</v>
      </c>
      <c r="G211" s="13">
        <f t="shared" si="7"/>
        <v>361.425</v>
      </c>
      <c r="H211" s="4">
        <v>40</v>
      </c>
      <c r="I211" s="4">
        <v>266432</v>
      </c>
    </row>
    <row r="212" spans="1:9" ht="12.75">
      <c r="A212">
        <v>38</v>
      </c>
      <c r="B212" s="2" t="s">
        <v>245</v>
      </c>
      <c r="C212" s="4">
        <v>10542</v>
      </c>
      <c r="D212" t="s">
        <v>126</v>
      </c>
      <c r="E212">
        <v>-14</v>
      </c>
      <c r="F212">
        <v>2</v>
      </c>
      <c r="G212" s="13">
        <f t="shared" si="7"/>
        <v>1171.3333333333333</v>
      </c>
      <c r="H212" s="4">
        <v>9</v>
      </c>
      <c r="I212" s="4">
        <v>29171</v>
      </c>
    </row>
    <row r="213" spans="1:9" ht="12.75">
      <c r="A213">
        <v>41</v>
      </c>
      <c r="B213" s="2" t="s">
        <v>208</v>
      </c>
      <c r="C213" s="4">
        <v>9684</v>
      </c>
      <c r="D213" t="s">
        <v>176</v>
      </c>
      <c r="E213">
        <v>-40</v>
      </c>
      <c r="F213">
        <v>4</v>
      </c>
      <c r="G213" s="13">
        <f t="shared" si="7"/>
        <v>744.9230769230769</v>
      </c>
      <c r="H213" s="4">
        <v>13</v>
      </c>
      <c r="I213" s="4">
        <v>165093</v>
      </c>
    </row>
    <row r="214" spans="1:9" ht="12.75">
      <c r="A214">
        <v>42</v>
      </c>
      <c r="B214" s="2" t="s">
        <v>170</v>
      </c>
      <c r="C214" s="4">
        <v>9054</v>
      </c>
      <c r="D214" t="s">
        <v>12</v>
      </c>
      <c r="E214">
        <v>-14</v>
      </c>
      <c r="F214">
        <v>7</v>
      </c>
      <c r="G214" s="13">
        <f t="shared" si="7"/>
        <v>452.7</v>
      </c>
      <c r="H214" s="4">
        <v>20</v>
      </c>
      <c r="I214" s="4">
        <v>735964</v>
      </c>
    </row>
    <row r="215" spans="1:9" ht="12.75">
      <c r="A215">
        <v>44</v>
      </c>
      <c r="B215" s="2" t="s">
        <v>246</v>
      </c>
      <c r="C215" s="4">
        <v>8005</v>
      </c>
      <c r="D215" t="s">
        <v>249</v>
      </c>
      <c r="E215">
        <v>-64</v>
      </c>
      <c r="F215">
        <v>2</v>
      </c>
      <c r="G215" s="13">
        <f t="shared" si="7"/>
        <v>381.1904761904762</v>
      </c>
      <c r="H215" s="4">
        <v>21</v>
      </c>
      <c r="I215" s="4">
        <v>41476</v>
      </c>
    </row>
    <row r="216" spans="1:9" ht="12.75">
      <c r="A216">
        <v>45</v>
      </c>
      <c r="B216" t="s">
        <v>199</v>
      </c>
      <c r="C216" s="4">
        <v>7988</v>
      </c>
      <c r="D216" t="s">
        <v>19</v>
      </c>
      <c r="E216">
        <v>18</v>
      </c>
      <c r="F216">
        <v>5</v>
      </c>
      <c r="G216" s="13">
        <f t="shared" si="7"/>
        <v>665.6666666666666</v>
      </c>
      <c r="H216" s="4">
        <v>12</v>
      </c>
      <c r="I216" s="4">
        <v>131882</v>
      </c>
    </row>
    <row r="217" spans="1:9" ht="12.75">
      <c r="A217">
        <v>46</v>
      </c>
      <c r="B217" t="s">
        <v>115</v>
      </c>
      <c r="C217" s="4">
        <v>5810</v>
      </c>
      <c r="D217" t="s">
        <v>118</v>
      </c>
      <c r="E217">
        <v>400</v>
      </c>
      <c r="F217">
        <v>12</v>
      </c>
      <c r="G217" s="13">
        <f t="shared" si="7"/>
        <v>145.25</v>
      </c>
      <c r="H217" s="4">
        <v>40</v>
      </c>
      <c r="I217" s="4">
        <v>383971</v>
      </c>
    </row>
    <row r="218" spans="1:9" ht="12.75">
      <c r="A218">
        <v>48</v>
      </c>
      <c r="B218" t="s">
        <v>152</v>
      </c>
      <c r="C218" s="4">
        <v>5632</v>
      </c>
      <c r="D218" t="s">
        <v>20</v>
      </c>
      <c r="E218">
        <v>-19</v>
      </c>
      <c r="F218">
        <v>14</v>
      </c>
      <c r="G218" s="13">
        <f t="shared" si="7"/>
        <v>1126.4</v>
      </c>
      <c r="H218" s="4">
        <v>5</v>
      </c>
      <c r="I218" s="4">
        <v>1398582</v>
      </c>
    </row>
    <row r="219" spans="1:9" ht="12.75">
      <c r="A219">
        <v>49</v>
      </c>
      <c r="B219" t="s">
        <v>120</v>
      </c>
      <c r="C219" s="4">
        <v>5571</v>
      </c>
      <c r="D219" t="s">
        <v>176</v>
      </c>
      <c r="E219">
        <v>-38</v>
      </c>
      <c r="F219">
        <v>11</v>
      </c>
      <c r="G219" s="13">
        <f t="shared" si="7"/>
        <v>557.1</v>
      </c>
      <c r="H219" s="4">
        <v>10</v>
      </c>
      <c r="I219" s="4">
        <v>2315725</v>
      </c>
    </row>
    <row r="220" spans="1:9" ht="12.75">
      <c r="A220">
        <v>54</v>
      </c>
      <c r="B220" t="s">
        <v>230</v>
      </c>
      <c r="C220" s="4">
        <v>3522</v>
      </c>
      <c r="D220" t="s">
        <v>11</v>
      </c>
      <c r="E220">
        <v>-67</v>
      </c>
      <c r="F220">
        <v>3</v>
      </c>
      <c r="G220" s="13">
        <f t="shared" si="7"/>
        <v>440.25</v>
      </c>
      <c r="H220" s="4">
        <v>8</v>
      </c>
      <c r="I220" s="4">
        <v>69596</v>
      </c>
    </row>
    <row r="221" spans="1:9" ht="12.75">
      <c r="A221">
        <v>55</v>
      </c>
      <c r="B221" t="s">
        <v>159</v>
      </c>
      <c r="C221" s="4">
        <v>3356</v>
      </c>
      <c r="D221" t="s">
        <v>126</v>
      </c>
      <c r="E221">
        <v>-43</v>
      </c>
      <c r="F221">
        <v>8</v>
      </c>
      <c r="G221" s="13">
        <f t="shared" si="7"/>
        <v>479.42857142857144</v>
      </c>
      <c r="H221" s="4">
        <v>7</v>
      </c>
      <c r="I221" s="4">
        <v>656289</v>
      </c>
    </row>
    <row r="222" spans="1:9" ht="12.75">
      <c r="A222">
        <v>57</v>
      </c>
      <c r="B222" t="s">
        <v>244</v>
      </c>
      <c r="C222" s="4">
        <v>2538</v>
      </c>
      <c r="D222" t="s">
        <v>248</v>
      </c>
      <c r="E222">
        <v>-35</v>
      </c>
      <c r="F222">
        <v>3</v>
      </c>
      <c r="G222" s="13">
        <f t="shared" si="7"/>
        <v>1269</v>
      </c>
      <c r="H222" s="4">
        <v>2</v>
      </c>
      <c r="I222" s="4">
        <v>26778</v>
      </c>
    </row>
    <row r="223" spans="1:9" ht="12.75">
      <c r="A223">
        <v>62</v>
      </c>
      <c r="B223" t="s">
        <v>203</v>
      </c>
      <c r="C223" s="4">
        <v>1175</v>
      </c>
      <c r="D223" t="s">
        <v>12</v>
      </c>
      <c r="E223">
        <v>-80</v>
      </c>
      <c r="F223">
        <v>4</v>
      </c>
      <c r="G223" s="13">
        <f t="shared" si="7"/>
        <v>167.85714285714286</v>
      </c>
      <c r="H223" s="4">
        <v>7</v>
      </c>
      <c r="I223" s="4">
        <v>605908</v>
      </c>
    </row>
    <row r="224" spans="1:9" ht="12.75">
      <c r="A224">
        <v>69</v>
      </c>
      <c r="B224" t="s">
        <v>151</v>
      </c>
      <c r="C224" s="4">
        <v>158</v>
      </c>
      <c r="D224" t="s">
        <v>126</v>
      </c>
      <c r="E224">
        <v>-42</v>
      </c>
      <c r="F224">
        <v>9</v>
      </c>
      <c r="G224" s="13">
        <f t="shared" si="7"/>
        <v>79</v>
      </c>
      <c r="H224" s="4">
        <v>2</v>
      </c>
      <c r="I224" s="4">
        <v>47575</v>
      </c>
    </row>
    <row r="225" spans="1:9" ht="12.75">
      <c r="A225">
        <v>72</v>
      </c>
      <c r="B225" t="s">
        <v>207</v>
      </c>
      <c r="C225" s="4">
        <v>91</v>
      </c>
      <c r="D225" t="s">
        <v>256</v>
      </c>
      <c r="E225">
        <v>-97</v>
      </c>
      <c r="F225">
        <v>4</v>
      </c>
      <c r="G225" s="13">
        <f t="shared" si="7"/>
        <v>45.5</v>
      </c>
      <c r="H225" s="4">
        <v>2</v>
      </c>
      <c r="I225" s="4">
        <v>11760</v>
      </c>
    </row>
    <row r="226" spans="1:9" ht="12.75">
      <c r="A226">
        <v>73</v>
      </c>
      <c r="B226" t="s">
        <v>144</v>
      </c>
      <c r="C226" s="4">
        <v>85</v>
      </c>
      <c r="D226" t="s">
        <v>103</v>
      </c>
      <c r="E226">
        <v>23</v>
      </c>
      <c r="F226">
        <v>9</v>
      </c>
      <c r="G226" s="13">
        <f t="shared" si="7"/>
        <v>85</v>
      </c>
      <c r="H226" s="4">
        <v>1</v>
      </c>
      <c r="I226" s="4">
        <v>445055</v>
      </c>
    </row>
    <row r="227" spans="3:9" ht="12.75">
      <c r="C227" s="4"/>
      <c r="G227" s="13"/>
      <c r="H227" s="4"/>
      <c r="I227" s="4"/>
    </row>
    <row r="228" ht="12.75">
      <c r="B228" s="1" t="s">
        <v>15</v>
      </c>
    </row>
    <row r="229" ht="12.75">
      <c r="B229" t="s">
        <v>253</v>
      </c>
    </row>
    <row r="231" ht="12.75">
      <c r="B231" t="s">
        <v>254</v>
      </c>
    </row>
    <row r="233" ht="12.75">
      <c r="B233" t="s">
        <v>255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6"/>
  <sheetViews>
    <sheetView workbookViewId="0" topLeftCell="A93">
      <selection activeCell="B204" sqref="B204"/>
    </sheetView>
  </sheetViews>
  <sheetFormatPr defaultColWidth="9.140625" defaultRowHeight="12.75"/>
  <cols>
    <col min="1" max="1" width="4.7109375" style="0" customWidth="1"/>
    <col min="2" max="2" width="34.421875" style="0" customWidth="1"/>
    <col min="3" max="3" width="11.140625" style="0" customWidth="1"/>
    <col min="4" max="4" width="13.57421875" style="0" customWidth="1"/>
    <col min="5" max="5" width="6.140625" style="0" customWidth="1"/>
    <col min="6" max="6" width="7.421875" style="0" customWidth="1"/>
    <col min="7" max="7" width="8.7109375" style="0" bestFit="1" customWidth="1"/>
    <col min="8" max="8" width="8.57421875" style="0" customWidth="1"/>
    <col min="9" max="9" width="12.57421875" style="0" customWidth="1"/>
  </cols>
  <sheetData>
    <row r="1" ht="12.75">
      <c r="B1" s="1" t="s">
        <v>257</v>
      </c>
    </row>
    <row r="3" spans="2:9" ht="12.7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t="s">
        <v>260</v>
      </c>
      <c r="C4" s="4">
        <v>5378013</v>
      </c>
      <c r="D4" t="s">
        <v>10</v>
      </c>
      <c r="F4">
        <v>1</v>
      </c>
      <c r="G4" s="13">
        <f aca="true" t="shared" si="0" ref="G4:G19">C4/H4</f>
        <v>10503.931640625</v>
      </c>
      <c r="H4" s="4">
        <v>512</v>
      </c>
      <c r="I4" s="4">
        <v>5378013</v>
      </c>
    </row>
    <row r="5" spans="1:9" ht="12.75">
      <c r="A5">
        <v>2</v>
      </c>
      <c r="B5" s="2" t="s">
        <v>259</v>
      </c>
      <c r="C5" s="4">
        <v>635072</v>
      </c>
      <c r="D5" s="2" t="s">
        <v>17</v>
      </c>
      <c r="F5">
        <v>1</v>
      </c>
      <c r="G5" s="13">
        <f t="shared" si="0"/>
        <v>2116.9066666666668</v>
      </c>
      <c r="H5" s="4">
        <v>300</v>
      </c>
      <c r="I5" s="4">
        <v>635072</v>
      </c>
    </row>
    <row r="6" spans="1:9" ht="12.75">
      <c r="A6" s="2">
        <v>3</v>
      </c>
      <c r="B6" s="2" t="s">
        <v>206</v>
      </c>
      <c r="C6" s="4">
        <v>584473</v>
      </c>
      <c r="D6" t="s">
        <v>17</v>
      </c>
      <c r="E6">
        <v>-47</v>
      </c>
      <c r="F6">
        <v>5</v>
      </c>
      <c r="G6" s="13">
        <f t="shared" si="0"/>
        <v>1251.5481798715202</v>
      </c>
      <c r="H6" s="4">
        <v>467</v>
      </c>
      <c r="I6" s="4">
        <v>27804478</v>
      </c>
    </row>
    <row r="7" spans="1:9" ht="12.75">
      <c r="A7" s="2">
        <v>4</v>
      </c>
      <c r="B7" s="2" t="s">
        <v>239</v>
      </c>
      <c r="C7" s="4">
        <v>345337</v>
      </c>
      <c r="D7" t="s">
        <v>11</v>
      </c>
      <c r="E7">
        <v>-49</v>
      </c>
      <c r="F7">
        <v>3</v>
      </c>
      <c r="G7" s="13">
        <f t="shared" si="0"/>
        <v>1151.1233333333332</v>
      </c>
      <c r="H7" s="4">
        <v>300</v>
      </c>
      <c r="I7" s="4">
        <v>2955101</v>
      </c>
    </row>
    <row r="8" spans="1:9" ht="12.75">
      <c r="A8">
        <v>5</v>
      </c>
      <c r="B8" s="2" t="s">
        <v>252</v>
      </c>
      <c r="C8" s="3">
        <v>310184</v>
      </c>
      <c r="D8" s="2" t="s">
        <v>9</v>
      </c>
      <c r="E8" s="2">
        <v>-60</v>
      </c>
      <c r="F8" s="2">
        <v>2</v>
      </c>
      <c r="G8" s="13">
        <f t="shared" si="0"/>
        <v>1027.0993377483444</v>
      </c>
      <c r="H8" s="3">
        <v>302</v>
      </c>
      <c r="I8" s="4">
        <v>1634452</v>
      </c>
    </row>
    <row r="9" spans="1:9" ht="12.75">
      <c r="A9">
        <v>6</v>
      </c>
      <c r="B9" s="2" t="s">
        <v>222</v>
      </c>
      <c r="C9" s="4">
        <v>195989</v>
      </c>
      <c r="D9" s="2" t="s">
        <v>8</v>
      </c>
      <c r="E9" s="2">
        <v>-64</v>
      </c>
      <c r="F9">
        <v>4</v>
      </c>
      <c r="G9" s="13">
        <f t="shared" si="0"/>
        <v>624.1687898089172</v>
      </c>
      <c r="H9" s="3">
        <v>314</v>
      </c>
      <c r="I9" s="4">
        <v>5635403</v>
      </c>
    </row>
    <row r="10" spans="1:9" ht="12.75">
      <c r="A10">
        <v>7</v>
      </c>
      <c r="B10" s="8" t="s">
        <v>238</v>
      </c>
      <c r="C10" s="4">
        <v>183033</v>
      </c>
      <c r="D10" s="2" t="s">
        <v>10</v>
      </c>
      <c r="E10">
        <v>-64</v>
      </c>
      <c r="F10">
        <v>3</v>
      </c>
      <c r="G10" s="13">
        <f t="shared" si="0"/>
        <v>658.3920863309353</v>
      </c>
      <c r="H10" s="4">
        <v>278</v>
      </c>
      <c r="I10" s="4">
        <v>2021886</v>
      </c>
    </row>
    <row r="11" spans="1:9" ht="12.75">
      <c r="A11">
        <v>8</v>
      </c>
      <c r="B11" s="8" t="s">
        <v>251</v>
      </c>
      <c r="C11" s="4">
        <v>162462</v>
      </c>
      <c r="D11" s="2" t="s">
        <v>7</v>
      </c>
      <c r="E11">
        <v>-67</v>
      </c>
      <c r="F11">
        <v>2</v>
      </c>
      <c r="G11" s="13">
        <f t="shared" si="0"/>
        <v>564.1041666666666</v>
      </c>
      <c r="H11" s="4">
        <v>288</v>
      </c>
      <c r="I11" s="4">
        <v>981825</v>
      </c>
    </row>
    <row r="12" spans="1:9" ht="12.75">
      <c r="A12">
        <v>9</v>
      </c>
      <c r="B12" s="8" t="s">
        <v>205</v>
      </c>
      <c r="C12" s="4">
        <v>132133</v>
      </c>
      <c r="D12" s="2" t="s">
        <v>7</v>
      </c>
      <c r="E12">
        <v>-55</v>
      </c>
      <c r="F12">
        <v>5</v>
      </c>
      <c r="G12" s="13">
        <f t="shared" si="0"/>
        <v>584.6592920353983</v>
      </c>
      <c r="H12" s="4">
        <v>226</v>
      </c>
      <c r="I12" s="4">
        <v>4356389</v>
      </c>
    </row>
    <row r="13" spans="1:9" ht="12.75">
      <c r="A13">
        <v>10</v>
      </c>
      <c r="B13" s="2" t="s">
        <v>182</v>
      </c>
      <c r="C13" s="4">
        <v>105434</v>
      </c>
      <c r="D13" s="2" t="s">
        <v>10</v>
      </c>
      <c r="E13">
        <v>-66</v>
      </c>
      <c r="F13">
        <v>7</v>
      </c>
      <c r="G13" s="13">
        <f t="shared" si="0"/>
        <v>886</v>
      </c>
      <c r="H13" s="4">
        <v>119</v>
      </c>
      <c r="I13" s="4">
        <v>7927220</v>
      </c>
    </row>
    <row r="14" spans="1:9" ht="12.75">
      <c r="A14">
        <v>11</v>
      </c>
      <c r="B14" s="2" t="s">
        <v>258</v>
      </c>
      <c r="C14" s="4">
        <v>83040</v>
      </c>
      <c r="D14" s="2" t="s">
        <v>21</v>
      </c>
      <c r="F14">
        <v>1</v>
      </c>
      <c r="G14" s="13">
        <f t="shared" si="0"/>
        <v>2442.3529411764707</v>
      </c>
      <c r="H14" s="4">
        <v>34</v>
      </c>
      <c r="I14" s="4">
        <v>83040</v>
      </c>
    </row>
    <row r="15" spans="1:9" ht="12.75">
      <c r="A15">
        <v>12</v>
      </c>
      <c r="B15" s="8" t="s">
        <v>237</v>
      </c>
      <c r="C15" s="4">
        <v>67305</v>
      </c>
      <c r="D15" s="2" t="s">
        <v>8</v>
      </c>
      <c r="E15">
        <v>-66</v>
      </c>
      <c r="F15">
        <v>3</v>
      </c>
      <c r="G15" s="13">
        <f t="shared" si="0"/>
        <v>242.1043165467626</v>
      </c>
      <c r="H15" s="4">
        <v>278</v>
      </c>
      <c r="I15" s="4">
        <v>1022989</v>
      </c>
    </row>
    <row r="16" spans="1:9" ht="12.75">
      <c r="A16">
        <v>13</v>
      </c>
      <c r="B16" s="8" t="s">
        <v>221</v>
      </c>
      <c r="C16" s="4">
        <v>58568</v>
      </c>
      <c r="D16" s="2" t="s">
        <v>7</v>
      </c>
      <c r="E16">
        <v>-77</v>
      </c>
      <c r="F16">
        <v>4</v>
      </c>
      <c r="G16" s="13">
        <f t="shared" si="0"/>
        <v>461.1653543307087</v>
      </c>
      <c r="H16" s="4">
        <v>127</v>
      </c>
      <c r="I16" s="4">
        <v>2194696</v>
      </c>
    </row>
    <row r="17" spans="1:9" ht="12.75">
      <c r="A17">
        <v>14</v>
      </c>
      <c r="B17" s="2" t="s">
        <v>220</v>
      </c>
      <c r="C17" s="4">
        <v>40107</v>
      </c>
      <c r="D17" s="2" t="s">
        <v>136</v>
      </c>
      <c r="E17">
        <v>-78</v>
      </c>
      <c r="F17">
        <v>4</v>
      </c>
      <c r="G17" s="13">
        <f t="shared" si="0"/>
        <v>445.6333333333333</v>
      </c>
      <c r="H17" s="4">
        <v>90</v>
      </c>
      <c r="I17" s="4">
        <v>1758488</v>
      </c>
    </row>
    <row r="18" spans="1:9" ht="12.75">
      <c r="A18">
        <v>15</v>
      </c>
      <c r="B18" s="2" t="s">
        <v>202</v>
      </c>
      <c r="C18" s="4">
        <v>38069</v>
      </c>
      <c r="D18" s="2" t="s">
        <v>16</v>
      </c>
      <c r="E18">
        <v>-42</v>
      </c>
      <c r="F18">
        <v>5</v>
      </c>
      <c r="G18" s="13">
        <f t="shared" si="0"/>
        <v>1586.2083333333333</v>
      </c>
      <c r="H18" s="4">
        <v>24</v>
      </c>
      <c r="I18" s="4">
        <v>506477</v>
      </c>
    </row>
    <row r="19" spans="2:9" ht="12.75">
      <c r="B19" s="1"/>
      <c r="C19" s="5">
        <f>SUM(C4:C18)</f>
        <v>8319219</v>
      </c>
      <c r="D19" s="1"/>
      <c r="E19" s="1"/>
      <c r="F19" s="1"/>
      <c r="G19" s="5">
        <f t="shared" si="0"/>
        <v>2273.631866630227</v>
      </c>
      <c r="H19" s="5">
        <f>SUM(H4:H18)</f>
        <v>3659</v>
      </c>
      <c r="I19" s="5">
        <f>SUM(I4:I18)</f>
        <v>64895529</v>
      </c>
    </row>
    <row r="20" spans="3:8" ht="12.75">
      <c r="C20" s="4"/>
      <c r="H20" s="4"/>
    </row>
    <row r="21" spans="1:9" ht="12.75">
      <c r="A21">
        <v>18</v>
      </c>
      <c r="B21" t="s">
        <v>265</v>
      </c>
      <c r="C21" s="4">
        <v>28674</v>
      </c>
      <c r="D21" t="s">
        <v>118</v>
      </c>
      <c r="F21">
        <v>1</v>
      </c>
      <c r="G21" s="13">
        <f>C21/H21</f>
        <v>289.6363636363636</v>
      </c>
      <c r="H21" s="4">
        <v>99</v>
      </c>
      <c r="I21" s="4">
        <v>28674</v>
      </c>
    </row>
    <row r="22" spans="1:9" ht="12.75">
      <c r="A22">
        <v>19</v>
      </c>
      <c r="B22" t="s">
        <v>264</v>
      </c>
      <c r="C22" s="4">
        <v>23173</v>
      </c>
      <c r="D22" t="s">
        <v>267</v>
      </c>
      <c r="F22">
        <v>1</v>
      </c>
      <c r="G22" s="13">
        <f aca="true" t="shared" si="1" ref="G22:G48">C22/H22</f>
        <v>526.6590909090909</v>
      </c>
      <c r="H22" s="4">
        <v>44</v>
      </c>
      <c r="I22" s="4">
        <v>23173</v>
      </c>
    </row>
    <row r="23" spans="1:9" ht="12.75">
      <c r="A23">
        <v>21</v>
      </c>
      <c r="B23" s="2" t="s">
        <v>236</v>
      </c>
      <c r="C23" s="4">
        <v>16930</v>
      </c>
      <c r="D23" t="s">
        <v>17</v>
      </c>
      <c r="E23">
        <v>-87</v>
      </c>
      <c r="F23">
        <v>3</v>
      </c>
      <c r="G23" s="13">
        <f t="shared" si="1"/>
        <v>384.77272727272725</v>
      </c>
      <c r="H23" s="4">
        <v>44</v>
      </c>
      <c r="I23" s="4">
        <v>594138</v>
      </c>
    </row>
    <row r="24" spans="1:9" ht="12.75">
      <c r="A24">
        <v>24</v>
      </c>
      <c r="B24" s="2" t="s">
        <v>235</v>
      </c>
      <c r="C24" s="4">
        <v>13641</v>
      </c>
      <c r="D24" t="s">
        <v>7</v>
      </c>
      <c r="E24">
        <v>-77</v>
      </c>
      <c r="F24">
        <v>3</v>
      </c>
      <c r="G24" s="13">
        <f t="shared" si="1"/>
        <v>545.64</v>
      </c>
      <c r="H24" s="4">
        <v>25</v>
      </c>
      <c r="I24" s="4">
        <v>228949</v>
      </c>
    </row>
    <row r="25" spans="1:9" ht="12.75">
      <c r="A25">
        <v>28</v>
      </c>
      <c r="B25" s="2" t="s">
        <v>231</v>
      </c>
      <c r="C25" s="4">
        <v>10725</v>
      </c>
      <c r="D25" t="s">
        <v>232</v>
      </c>
      <c r="E25">
        <v>-61</v>
      </c>
      <c r="F25">
        <v>4</v>
      </c>
      <c r="G25" s="13">
        <f t="shared" si="1"/>
        <v>1532.142857142857</v>
      </c>
      <c r="H25" s="4">
        <v>7</v>
      </c>
      <c r="I25" s="4">
        <v>179574</v>
      </c>
    </row>
    <row r="26" spans="1:9" ht="12.75">
      <c r="A26">
        <v>29</v>
      </c>
      <c r="B26" s="2" t="s">
        <v>263</v>
      </c>
      <c r="C26" s="4">
        <v>9887</v>
      </c>
      <c r="D26" t="s">
        <v>232</v>
      </c>
      <c r="F26">
        <v>1</v>
      </c>
      <c r="G26" s="13">
        <f t="shared" si="1"/>
        <v>549.2777777777778</v>
      </c>
      <c r="H26" s="4">
        <v>18</v>
      </c>
      <c r="I26" s="4">
        <v>9887</v>
      </c>
    </row>
    <row r="27" spans="1:9" ht="12.75">
      <c r="A27">
        <v>30</v>
      </c>
      <c r="B27" s="2" t="s">
        <v>178</v>
      </c>
      <c r="C27" s="4">
        <v>9701</v>
      </c>
      <c r="D27" t="s">
        <v>11</v>
      </c>
      <c r="E27">
        <v>-56</v>
      </c>
      <c r="F27">
        <v>7</v>
      </c>
      <c r="G27" s="13">
        <f t="shared" si="1"/>
        <v>646.7333333333333</v>
      </c>
      <c r="H27" s="4">
        <v>15</v>
      </c>
      <c r="I27" s="4">
        <v>707187</v>
      </c>
    </row>
    <row r="28" spans="1:9" ht="12.75">
      <c r="A28">
        <v>36</v>
      </c>
      <c r="B28" s="2" t="s">
        <v>171</v>
      </c>
      <c r="C28" s="4">
        <v>7117</v>
      </c>
      <c r="D28" t="s">
        <v>139</v>
      </c>
      <c r="E28">
        <v>-61</v>
      </c>
      <c r="F28">
        <v>8</v>
      </c>
      <c r="G28" s="13">
        <f t="shared" si="1"/>
        <v>1423.4</v>
      </c>
      <c r="H28" s="4">
        <v>5</v>
      </c>
      <c r="I28" s="4">
        <v>3558897</v>
      </c>
    </row>
    <row r="29" spans="1:9" ht="12.75">
      <c r="A29">
        <v>37</v>
      </c>
      <c r="B29" s="2" t="s">
        <v>262</v>
      </c>
      <c r="C29" s="4">
        <v>7001</v>
      </c>
      <c r="D29" t="s">
        <v>266</v>
      </c>
      <c r="F29">
        <v>1</v>
      </c>
      <c r="G29" s="13">
        <f t="shared" si="1"/>
        <v>1750.25</v>
      </c>
      <c r="H29" s="4">
        <v>4</v>
      </c>
      <c r="I29" s="4">
        <v>7001</v>
      </c>
    </row>
    <row r="30" spans="1:9" ht="12.75">
      <c r="A30">
        <v>41</v>
      </c>
      <c r="B30" s="2" t="s">
        <v>170</v>
      </c>
      <c r="C30" s="4">
        <v>5908</v>
      </c>
      <c r="D30" t="s">
        <v>12</v>
      </c>
      <c r="E30">
        <v>-35</v>
      </c>
      <c r="F30">
        <v>8</v>
      </c>
      <c r="G30" s="13">
        <f t="shared" si="1"/>
        <v>492.3333333333333</v>
      </c>
      <c r="H30" s="4">
        <v>12</v>
      </c>
      <c r="I30" s="4">
        <v>749950</v>
      </c>
    </row>
    <row r="31" spans="1:9" ht="12.75">
      <c r="A31">
        <v>42</v>
      </c>
      <c r="B31" t="s">
        <v>245</v>
      </c>
      <c r="C31" s="4">
        <v>5773</v>
      </c>
      <c r="D31" t="s">
        <v>126</v>
      </c>
      <c r="E31">
        <v>-45</v>
      </c>
      <c r="F31">
        <v>3</v>
      </c>
      <c r="G31" s="13">
        <f t="shared" si="1"/>
        <v>721.625</v>
      </c>
      <c r="H31" s="4">
        <v>8</v>
      </c>
      <c r="I31" s="4">
        <v>43166</v>
      </c>
    </row>
    <row r="32" spans="1:9" ht="12.75">
      <c r="A32">
        <v>43</v>
      </c>
      <c r="B32" t="s">
        <v>208</v>
      </c>
      <c r="C32" s="4">
        <v>5246</v>
      </c>
      <c r="D32" t="s">
        <v>136</v>
      </c>
      <c r="E32">
        <v>-46</v>
      </c>
      <c r="F32">
        <v>5</v>
      </c>
      <c r="G32" s="13">
        <f t="shared" si="1"/>
        <v>476.90909090909093</v>
      </c>
      <c r="H32" s="4">
        <v>11</v>
      </c>
      <c r="I32" s="4">
        <v>181063</v>
      </c>
    </row>
    <row r="33" spans="1:9" ht="12.75">
      <c r="A33">
        <v>47</v>
      </c>
      <c r="B33" t="s">
        <v>247</v>
      </c>
      <c r="C33" s="4">
        <v>4317</v>
      </c>
      <c r="D33" t="s">
        <v>153</v>
      </c>
      <c r="E33">
        <v>-79</v>
      </c>
      <c r="F33">
        <v>3</v>
      </c>
      <c r="G33" s="13">
        <f t="shared" si="1"/>
        <v>863.4</v>
      </c>
      <c r="H33" s="4">
        <v>5</v>
      </c>
      <c r="I33" s="4">
        <v>81776</v>
      </c>
    </row>
    <row r="34" spans="1:9" ht="12.75">
      <c r="A34">
        <v>48</v>
      </c>
      <c r="B34" t="s">
        <v>204</v>
      </c>
      <c r="C34" s="4">
        <v>4044</v>
      </c>
      <c r="D34" t="s">
        <v>139</v>
      </c>
      <c r="E34">
        <v>-86</v>
      </c>
      <c r="F34">
        <v>5</v>
      </c>
      <c r="G34" s="13">
        <f t="shared" si="1"/>
        <v>212.8421052631579</v>
      </c>
      <c r="H34" s="4">
        <v>19</v>
      </c>
      <c r="I34" s="4">
        <v>2176075</v>
      </c>
    </row>
    <row r="35" spans="1:9" ht="12.75">
      <c r="A35">
        <v>49</v>
      </c>
      <c r="B35" t="s">
        <v>199</v>
      </c>
      <c r="C35" s="4">
        <v>4006</v>
      </c>
      <c r="D35" t="s">
        <v>19</v>
      </c>
      <c r="E35">
        <v>-50</v>
      </c>
      <c r="F35">
        <v>6</v>
      </c>
      <c r="G35" s="13">
        <f t="shared" si="1"/>
        <v>500.75</v>
      </c>
      <c r="H35" s="4">
        <v>8</v>
      </c>
      <c r="I35" s="4">
        <v>142678</v>
      </c>
    </row>
    <row r="36" spans="1:9" ht="12.75">
      <c r="A36">
        <v>50</v>
      </c>
      <c r="B36" t="s">
        <v>200</v>
      </c>
      <c r="C36" s="4">
        <v>3832</v>
      </c>
      <c r="D36" t="s">
        <v>16</v>
      </c>
      <c r="E36">
        <v>-74</v>
      </c>
      <c r="F36">
        <v>6</v>
      </c>
      <c r="G36" s="13">
        <f t="shared" si="1"/>
        <v>174.1818181818182</v>
      </c>
      <c r="H36" s="4">
        <v>22</v>
      </c>
      <c r="I36" s="4">
        <v>293336</v>
      </c>
    </row>
    <row r="37" spans="1:9" ht="12.75">
      <c r="A37">
        <v>52</v>
      </c>
      <c r="B37" t="s">
        <v>159</v>
      </c>
      <c r="C37" s="4">
        <v>3011</v>
      </c>
      <c r="D37" t="s">
        <v>126</v>
      </c>
      <c r="E37">
        <v>-10</v>
      </c>
      <c r="F37">
        <v>9</v>
      </c>
      <c r="G37" s="13">
        <f t="shared" si="1"/>
        <v>430.14285714285717</v>
      </c>
      <c r="H37" s="4">
        <v>7</v>
      </c>
      <c r="I37" s="4">
        <v>662317</v>
      </c>
    </row>
    <row r="38" spans="1:9" ht="12.75">
      <c r="A38">
        <v>55</v>
      </c>
      <c r="B38" t="s">
        <v>120</v>
      </c>
      <c r="C38" s="4">
        <v>2702</v>
      </c>
      <c r="D38" t="s">
        <v>136</v>
      </c>
      <c r="E38">
        <v>-52</v>
      </c>
      <c r="F38">
        <v>12</v>
      </c>
      <c r="G38" s="13">
        <f t="shared" si="1"/>
        <v>450.3333333333333</v>
      </c>
      <c r="H38" s="4">
        <v>6</v>
      </c>
      <c r="I38" s="4">
        <v>2322122</v>
      </c>
    </row>
    <row r="39" spans="1:9" ht="12.75">
      <c r="A39">
        <v>62</v>
      </c>
      <c r="B39" t="s">
        <v>246</v>
      </c>
      <c r="C39" s="4">
        <v>1606</v>
      </c>
      <c r="D39" t="s">
        <v>249</v>
      </c>
      <c r="E39">
        <v>-80</v>
      </c>
      <c r="F39">
        <v>3</v>
      </c>
      <c r="G39" s="13">
        <f t="shared" si="1"/>
        <v>267.6666666666667</v>
      </c>
      <c r="H39" s="4">
        <v>6</v>
      </c>
      <c r="I39" s="4">
        <v>46972</v>
      </c>
    </row>
    <row r="40" spans="1:9" ht="12.75">
      <c r="A40">
        <v>63</v>
      </c>
      <c r="B40" t="s">
        <v>230</v>
      </c>
      <c r="C40" s="4">
        <v>1283</v>
      </c>
      <c r="D40" t="s">
        <v>11</v>
      </c>
      <c r="E40">
        <v>-64</v>
      </c>
      <c r="F40">
        <v>4</v>
      </c>
      <c r="G40" s="13">
        <f t="shared" si="1"/>
        <v>213.83333333333334</v>
      </c>
      <c r="H40" s="4">
        <v>6</v>
      </c>
      <c r="I40" s="4">
        <v>74466</v>
      </c>
    </row>
    <row r="41" spans="1:9" ht="12.75">
      <c r="A41">
        <v>65</v>
      </c>
      <c r="B41" t="s">
        <v>152</v>
      </c>
      <c r="C41" s="4">
        <v>1197</v>
      </c>
      <c r="D41" t="s">
        <v>20</v>
      </c>
      <c r="E41">
        <v>-79</v>
      </c>
      <c r="F41">
        <v>15</v>
      </c>
      <c r="G41" s="13">
        <f t="shared" si="1"/>
        <v>598.5</v>
      </c>
      <c r="H41" s="4">
        <v>2</v>
      </c>
      <c r="I41" s="4">
        <v>1402037</v>
      </c>
    </row>
    <row r="42" spans="1:9" ht="12.75">
      <c r="A42">
        <v>69</v>
      </c>
      <c r="B42" t="s">
        <v>244</v>
      </c>
      <c r="C42" s="4">
        <v>638</v>
      </c>
      <c r="D42" t="s">
        <v>248</v>
      </c>
      <c r="E42">
        <v>-75</v>
      </c>
      <c r="F42">
        <v>4</v>
      </c>
      <c r="G42" s="13">
        <f t="shared" si="1"/>
        <v>638</v>
      </c>
      <c r="H42" s="4">
        <v>1</v>
      </c>
      <c r="I42" s="4">
        <v>29204</v>
      </c>
    </row>
    <row r="43" spans="1:9" ht="12.75">
      <c r="A43">
        <v>75</v>
      </c>
      <c r="B43" t="s">
        <v>39</v>
      </c>
      <c r="C43" s="4">
        <v>212</v>
      </c>
      <c r="D43" t="s">
        <v>11</v>
      </c>
      <c r="E43" s="11" t="s">
        <v>233</v>
      </c>
      <c r="F43">
        <v>24</v>
      </c>
      <c r="G43" s="13">
        <f t="shared" si="1"/>
        <v>212</v>
      </c>
      <c r="H43" s="4">
        <v>1</v>
      </c>
      <c r="I43" s="4">
        <v>3890226</v>
      </c>
    </row>
    <row r="44" spans="1:9" ht="12.75">
      <c r="A44">
        <v>76</v>
      </c>
      <c r="B44" t="s">
        <v>115</v>
      </c>
      <c r="C44" s="4">
        <v>200</v>
      </c>
      <c r="D44" t="s">
        <v>118</v>
      </c>
      <c r="E44">
        <v>-97</v>
      </c>
      <c r="F44">
        <v>13</v>
      </c>
      <c r="G44" s="13">
        <f t="shared" si="1"/>
        <v>100</v>
      </c>
      <c r="H44" s="4">
        <v>2</v>
      </c>
      <c r="I44" s="4">
        <v>386379</v>
      </c>
    </row>
    <row r="45" spans="1:9" ht="12.75">
      <c r="A45">
        <v>79</v>
      </c>
      <c r="B45" t="s">
        <v>203</v>
      </c>
      <c r="C45" s="4">
        <v>114</v>
      </c>
      <c r="D45" t="s">
        <v>12</v>
      </c>
      <c r="E45">
        <v>-90</v>
      </c>
      <c r="F45">
        <v>5</v>
      </c>
      <c r="G45" s="13">
        <f t="shared" si="1"/>
        <v>38</v>
      </c>
      <c r="H45" s="4">
        <v>3</v>
      </c>
      <c r="I45" s="4">
        <v>606380</v>
      </c>
    </row>
    <row r="46" spans="1:9" ht="12.75">
      <c r="A46">
        <v>81</v>
      </c>
      <c r="B46" t="s">
        <v>44</v>
      </c>
      <c r="C46" s="4">
        <v>20</v>
      </c>
      <c r="D46" t="s">
        <v>18</v>
      </c>
      <c r="E46" s="11" t="s">
        <v>233</v>
      </c>
      <c r="F46">
        <v>18</v>
      </c>
      <c r="G46" s="13">
        <f t="shared" si="1"/>
        <v>20</v>
      </c>
      <c r="H46" s="4">
        <v>1</v>
      </c>
      <c r="I46" s="4">
        <v>2468298</v>
      </c>
    </row>
    <row r="47" spans="1:9" ht="12.75">
      <c r="A47">
        <v>81</v>
      </c>
      <c r="B47" t="s">
        <v>102</v>
      </c>
      <c r="C47" s="4">
        <v>20</v>
      </c>
      <c r="D47" t="s">
        <v>103</v>
      </c>
      <c r="E47" s="11" t="s">
        <v>233</v>
      </c>
      <c r="F47">
        <v>14</v>
      </c>
      <c r="G47" s="13">
        <f t="shared" si="1"/>
        <v>20</v>
      </c>
      <c r="H47" s="4">
        <v>1</v>
      </c>
      <c r="I47" s="4">
        <v>215093</v>
      </c>
    </row>
    <row r="48" spans="1:9" ht="12.75">
      <c r="A48">
        <v>81</v>
      </c>
      <c r="B48" t="s">
        <v>151</v>
      </c>
      <c r="C48" s="4">
        <v>20</v>
      </c>
      <c r="D48" t="s">
        <v>126</v>
      </c>
      <c r="E48">
        <v>-87</v>
      </c>
      <c r="F48">
        <v>10</v>
      </c>
      <c r="G48" s="13">
        <f t="shared" si="1"/>
        <v>20</v>
      </c>
      <c r="H48" s="4">
        <v>1</v>
      </c>
      <c r="I48" s="4">
        <v>47595</v>
      </c>
    </row>
    <row r="49" spans="3:9" ht="12.75">
      <c r="C49" s="4"/>
      <c r="G49" s="13"/>
      <c r="H49" s="4"/>
      <c r="I49" s="4"/>
    </row>
    <row r="50" ht="12.75">
      <c r="B50" s="1" t="s">
        <v>15</v>
      </c>
    </row>
    <row r="51" ht="12.75">
      <c r="B51" t="s">
        <v>268</v>
      </c>
    </row>
    <row r="53" ht="12.75">
      <c r="B53" t="s">
        <v>141</v>
      </c>
    </row>
    <row r="55" ht="12.75">
      <c r="B55" t="s">
        <v>261</v>
      </c>
    </row>
    <row r="56" spans="1:8" ht="12.75">
      <c r="A56" s="1"/>
      <c r="B56" s="1"/>
      <c r="C56" s="1"/>
      <c r="D56" s="1"/>
      <c r="E56" s="1"/>
      <c r="F56" s="1"/>
      <c r="G56" s="1"/>
      <c r="H56" s="1"/>
    </row>
    <row r="57" spans="3:8" ht="12.75">
      <c r="C57" s="4"/>
      <c r="H57" s="4"/>
    </row>
    <row r="58" ht="12.75">
      <c r="B58" s="1" t="s">
        <v>269</v>
      </c>
    </row>
    <row r="60" spans="2:9" ht="12.75">
      <c r="B60" s="1" t="s">
        <v>0</v>
      </c>
      <c r="C60" s="1" t="s">
        <v>1</v>
      </c>
      <c r="D60" s="1" t="s">
        <v>2</v>
      </c>
      <c r="E60" s="1" t="s">
        <v>3</v>
      </c>
      <c r="F60" s="1" t="s">
        <v>4</v>
      </c>
      <c r="G60" s="1" t="s">
        <v>49</v>
      </c>
      <c r="H60" s="1" t="s">
        <v>5</v>
      </c>
      <c r="I60" s="1" t="s">
        <v>6</v>
      </c>
    </row>
    <row r="61" spans="1:9" ht="12.75">
      <c r="A61" s="2">
        <v>1</v>
      </c>
      <c r="B61" t="s">
        <v>260</v>
      </c>
      <c r="C61" s="4">
        <v>2751733</v>
      </c>
      <c r="D61" t="s">
        <v>10</v>
      </c>
      <c r="E61">
        <v>-49</v>
      </c>
      <c r="F61">
        <v>2</v>
      </c>
      <c r="G61" s="13">
        <v>5385</v>
      </c>
      <c r="H61" s="4">
        <v>511</v>
      </c>
      <c r="I61" s="4">
        <v>9721069</v>
      </c>
    </row>
    <row r="62" spans="1:9" ht="12.75">
      <c r="A62">
        <v>2</v>
      </c>
      <c r="B62" s="2" t="s">
        <v>272</v>
      </c>
      <c r="C62" s="4">
        <v>851322</v>
      </c>
      <c r="D62" s="2" t="s">
        <v>12</v>
      </c>
      <c r="F62">
        <v>1</v>
      </c>
      <c r="G62" s="13">
        <v>2223</v>
      </c>
      <c r="H62" s="4">
        <v>383</v>
      </c>
      <c r="I62" s="4">
        <v>851322</v>
      </c>
    </row>
    <row r="63" spans="1:9" ht="12.75">
      <c r="A63" s="2">
        <v>3</v>
      </c>
      <c r="B63" s="2" t="s">
        <v>271</v>
      </c>
      <c r="C63" s="4">
        <v>494131</v>
      </c>
      <c r="D63" t="s">
        <v>16</v>
      </c>
      <c r="F63">
        <v>1</v>
      </c>
      <c r="G63" s="13">
        <v>1625</v>
      </c>
      <c r="H63" s="4">
        <v>304</v>
      </c>
      <c r="I63" s="4">
        <v>494131</v>
      </c>
    </row>
    <row r="64" spans="1:9" ht="12.75">
      <c r="A64" s="2">
        <v>4</v>
      </c>
      <c r="B64" s="2" t="s">
        <v>206</v>
      </c>
      <c r="C64" s="4">
        <v>446190</v>
      </c>
      <c r="D64" t="s">
        <v>17</v>
      </c>
      <c r="E64">
        <v>-24</v>
      </c>
      <c r="F64">
        <v>6</v>
      </c>
      <c r="G64" s="13">
        <v>996</v>
      </c>
      <c r="H64" s="4">
        <v>448</v>
      </c>
      <c r="I64" s="4">
        <v>28373541</v>
      </c>
    </row>
    <row r="65" spans="1:9" ht="12.75">
      <c r="A65">
        <v>5</v>
      </c>
      <c r="B65" s="2" t="s">
        <v>259</v>
      </c>
      <c r="C65" s="3">
        <v>430160</v>
      </c>
      <c r="D65" s="2" t="s">
        <v>17</v>
      </c>
      <c r="E65" s="2">
        <v>-32</v>
      </c>
      <c r="F65" s="2">
        <v>2</v>
      </c>
      <c r="G65" s="13">
        <v>1434</v>
      </c>
      <c r="H65" s="3">
        <v>300</v>
      </c>
      <c r="I65" s="4">
        <v>1379559</v>
      </c>
    </row>
    <row r="66" spans="1:9" ht="12.75">
      <c r="A66">
        <v>6</v>
      </c>
      <c r="B66" s="2" t="s">
        <v>239</v>
      </c>
      <c r="C66" s="4">
        <v>232483</v>
      </c>
      <c r="D66" s="2" t="s">
        <v>11</v>
      </c>
      <c r="E66" s="2">
        <v>-33</v>
      </c>
      <c r="F66">
        <v>4</v>
      </c>
      <c r="G66" s="13">
        <v>816</v>
      </c>
      <c r="H66" s="3">
        <v>285</v>
      </c>
      <c r="I66" s="4">
        <v>3344191</v>
      </c>
    </row>
    <row r="67" spans="1:9" ht="12.75">
      <c r="A67">
        <v>7</v>
      </c>
      <c r="B67" s="8" t="s">
        <v>252</v>
      </c>
      <c r="C67" s="4">
        <v>211694</v>
      </c>
      <c r="D67" s="2" t="s">
        <v>273</v>
      </c>
      <c r="E67">
        <v>-32</v>
      </c>
      <c r="F67">
        <v>3</v>
      </c>
      <c r="G67" s="13">
        <v>805</v>
      </c>
      <c r="H67" s="4">
        <v>263</v>
      </c>
      <c r="I67" s="4">
        <v>2000899</v>
      </c>
    </row>
    <row r="68" spans="1:9" ht="12.75">
      <c r="A68">
        <v>8</v>
      </c>
      <c r="B68" s="8" t="s">
        <v>270</v>
      </c>
      <c r="C68" s="4">
        <v>142878</v>
      </c>
      <c r="D68" s="2" t="s">
        <v>13</v>
      </c>
      <c r="F68">
        <v>1</v>
      </c>
      <c r="G68" s="13">
        <v>3323</v>
      </c>
      <c r="H68" s="4">
        <v>43</v>
      </c>
      <c r="I68" s="4">
        <v>142878</v>
      </c>
    </row>
    <row r="69" spans="1:9" ht="12.75">
      <c r="A69">
        <v>9</v>
      </c>
      <c r="B69" s="8" t="s">
        <v>205</v>
      </c>
      <c r="C69" s="4">
        <v>100957</v>
      </c>
      <c r="D69" s="2" t="s">
        <v>7</v>
      </c>
      <c r="E69">
        <v>-24</v>
      </c>
      <c r="F69">
        <v>6</v>
      </c>
      <c r="G69" s="13">
        <v>512</v>
      </c>
      <c r="H69" s="4">
        <v>197</v>
      </c>
      <c r="I69" s="4">
        <v>4474044</v>
      </c>
    </row>
    <row r="70" spans="1:9" ht="12.75">
      <c r="A70">
        <v>10</v>
      </c>
      <c r="B70" s="2" t="s">
        <v>222</v>
      </c>
      <c r="C70" s="4">
        <v>92047</v>
      </c>
      <c r="D70" s="2" t="s">
        <v>8</v>
      </c>
      <c r="E70">
        <v>-53</v>
      </c>
      <c r="F70">
        <v>5</v>
      </c>
      <c r="G70" s="13">
        <v>520</v>
      </c>
      <c r="H70" s="4">
        <v>177</v>
      </c>
      <c r="I70" s="4">
        <v>5795802</v>
      </c>
    </row>
    <row r="71" spans="1:9" ht="12.75">
      <c r="A71">
        <v>11</v>
      </c>
      <c r="B71" s="2" t="s">
        <v>238</v>
      </c>
      <c r="C71" s="4">
        <v>73163</v>
      </c>
      <c r="D71" s="2" t="s">
        <v>10</v>
      </c>
      <c r="E71">
        <v>-60</v>
      </c>
      <c r="F71">
        <v>4</v>
      </c>
      <c r="G71" s="13">
        <v>409</v>
      </c>
      <c r="H71" s="4">
        <v>179</v>
      </c>
      <c r="I71" s="4">
        <v>2158359</v>
      </c>
    </row>
    <row r="72" spans="1:9" ht="12.75">
      <c r="A72">
        <v>12</v>
      </c>
      <c r="B72" s="8" t="s">
        <v>182</v>
      </c>
      <c r="C72" s="4">
        <v>68159</v>
      </c>
      <c r="D72" s="2" t="s">
        <v>10</v>
      </c>
      <c r="E72">
        <v>-35</v>
      </c>
      <c r="F72">
        <v>8</v>
      </c>
      <c r="G72" s="13">
        <v>841</v>
      </c>
      <c r="H72" s="4">
        <v>81</v>
      </c>
      <c r="I72" s="4">
        <v>8042147</v>
      </c>
    </row>
    <row r="73" spans="1:9" ht="12.75">
      <c r="A73">
        <v>13</v>
      </c>
      <c r="B73" s="8" t="s">
        <v>258</v>
      </c>
      <c r="C73" s="4">
        <v>60830</v>
      </c>
      <c r="D73" s="2" t="s">
        <v>21</v>
      </c>
      <c r="E73">
        <v>-27</v>
      </c>
      <c r="F73">
        <v>2</v>
      </c>
      <c r="G73" s="13">
        <v>1789</v>
      </c>
      <c r="H73" s="4">
        <v>34</v>
      </c>
      <c r="I73" s="4">
        <v>189577</v>
      </c>
    </row>
    <row r="74" spans="1:9" ht="12.75">
      <c r="A74">
        <v>14</v>
      </c>
      <c r="B74" s="2" t="s">
        <v>251</v>
      </c>
      <c r="C74" s="4">
        <v>60219</v>
      </c>
      <c r="D74" s="2" t="s">
        <v>7</v>
      </c>
      <c r="E74">
        <v>-63</v>
      </c>
      <c r="F74">
        <v>3</v>
      </c>
      <c r="G74" s="13">
        <v>369</v>
      </c>
      <c r="H74" s="4">
        <v>163</v>
      </c>
      <c r="I74" s="4">
        <v>117671</v>
      </c>
    </row>
    <row r="75" spans="1:9" ht="12.75">
      <c r="A75">
        <v>15</v>
      </c>
      <c r="B75" s="2" t="s">
        <v>237</v>
      </c>
      <c r="C75" s="4">
        <v>44779</v>
      </c>
      <c r="D75" s="2" t="s">
        <v>8</v>
      </c>
      <c r="E75">
        <v>-34</v>
      </c>
      <c r="F75">
        <v>4</v>
      </c>
      <c r="G75" s="13">
        <v>246</v>
      </c>
      <c r="H75" s="4">
        <v>182</v>
      </c>
      <c r="I75" s="4">
        <v>1074714</v>
      </c>
    </row>
    <row r="76" spans="2:9" ht="12.75">
      <c r="B76" s="1"/>
      <c r="C76" s="5">
        <f>SUM(C61:C75)</f>
        <v>6060745</v>
      </c>
      <c r="D76" s="1"/>
      <c r="E76" s="1"/>
      <c r="F76" s="1"/>
      <c r="G76" s="5">
        <f>C76/H76</f>
        <v>1707.2521126760564</v>
      </c>
      <c r="H76" s="5">
        <f>SUM(H61:H75)</f>
        <v>3550</v>
      </c>
      <c r="I76" s="5">
        <f>SUM(I61:I75)</f>
        <v>68159904</v>
      </c>
    </row>
    <row r="77" spans="3:8" ht="12.75">
      <c r="C77" s="4"/>
      <c r="H77" s="4"/>
    </row>
    <row r="78" spans="1:9" ht="12.75">
      <c r="A78">
        <v>28</v>
      </c>
      <c r="B78" s="2" t="s">
        <v>178</v>
      </c>
      <c r="C78" s="4">
        <v>8627</v>
      </c>
      <c r="D78" t="s">
        <v>11</v>
      </c>
      <c r="E78">
        <v>-11</v>
      </c>
      <c r="F78">
        <v>8</v>
      </c>
      <c r="G78" s="13">
        <v>507</v>
      </c>
      <c r="H78" s="4">
        <v>17</v>
      </c>
      <c r="I78" s="4">
        <v>721330</v>
      </c>
    </row>
    <row r="79" spans="1:9" ht="12.75">
      <c r="A79">
        <v>30</v>
      </c>
      <c r="B79" s="2" t="s">
        <v>231</v>
      </c>
      <c r="C79" s="4">
        <v>8465</v>
      </c>
      <c r="D79" t="s">
        <v>232</v>
      </c>
      <c r="E79">
        <v>-21</v>
      </c>
      <c r="F79">
        <v>5</v>
      </c>
      <c r="G79" s="13">
        <v>770</v>
      </c>
      <c r="H79" s="4">
        <v>11</v>
      </c>
      <c r="I79" s="4">
        <v>193235</v>
      </c>
    </row>
    <row r="80" spans="1:9" ht="12.75">
      <c r="A80">
        <v>33</v>
      </c>
      <c r="B80" s="2" t="s">
        <v>236</v>
      </c>
      <c r="C80" s="4">
        <v>6533</v>
      </c>
      <c r="D80" t="s">
        <v>17</v>
      </c>
      <c r="E80">
        <v>-61</v>
      </c>
      <c r="F80">
        <v>4</v>
      </c>
      <c r="G80" s="13">
        <v>408</v>
      </c>
      <c r="H80" s="4">
        <v>16</v>
      </c>
      <c r="I80" s="4">
        <v>608484</v>
      </c>
    </row>
    <row r="81" spans="1:9" ht="12.75">
      <c r="A81">
        <v>34</v>
      </c>
      <c r="B81" s="2" t="s">
        <v>171</v>
      </c>
      <c r="C81" s="4">
        <v>6358</v>
      </c>
      <c r="D81" t="s">
        <v>139</v>
      </c>
      <c r="E81">
        <v>-11</v>
      </c>
      <c r="F81">
        <v>9</v>
      </c>
      <c r="G81" s="13">
        <f>C81/H81</f>
        <v>1271.6</v>
      </c>
      <c r="H81" s="4">
        <v>5</v>
      </c>
      <c r="I81" s="4">
        <v>3569068</v>
      </c>
    </row>
    <row r="82" spans="1:9" ht="12.75">
      <c r="A82">
        <v>35</v>
      </c>
      <c r="B82" s="2" t="s">
        <v>274</v>
      </c>
      <c r="C82" s="4">
        <v>6200</v>
      </c>
      <c r="D82" t="s">
        <v>275</v>
      </c>
      <c r="F82">
        <v>1</v>
      </c>
      <c r="G82" s="13">
        <v>1033</v>
      </c>
      <c r="H82" s="4">
        <v>6</v>
      </c>
      <c r="I82" s="4">
        <v>6200</v>
      </c>
    </row>
    <row r="83" spans="1:9" ht="12.75">
      <c r="A83">
        <v>36</v>
      </c>
      <c r="B83" s="2" t="s">
        <v>235</v>
      </c>
      <c r="C83" s="4">
        <v>6050</v>
      </c>
      <c r="D83" t="s">
        <v>7</v>
      </c>
      <c r="E83">
        <v>-56</v>
      </c>
      <c r="F83">
        <v>4</v>
      </c>
      <c r="G83" s="13">
        <v>432</v>
      </c>
      <c r="H83" s="4">
        <v>14</v>
      </c>
      <c r="I83" s="4">
        <v>2410007</v>
      </c>
    </row>
    <row r="84" spans="1:9" ht="12.75">
      <c r="A84">
        <v>39</v>
      </c>
      <c r="B84" s="2" t="s">
        <v>262</v>
      </c>
      <c r="C84" s="4">
        <v>4972</v>
      </c>
      <c r="D84" t="s">
        <v>266</v>
      </c>
      <c r="E84">
        <v>-29</v>
      </c>
      <c r="F84">
        <v>2</v>
      </c>
      <c r="G84" s="13">
        <v>1657</v>
      </c>
      <c r="H84" s="4">
        <v>3</v>
      </c>
      <c r="I84" s="4">
        <v>15649</v>
      </c>
    </row>
    <row r="85" spans="1:9" ht="12.75">
      <c r="A85">
        <v>41</v>
      </c>
      <c r="B85" t="s">
        <v>264</v>
      </c>
      <c r="C85" s="4">
        <v>4903</v>
      </c>
      <c r="D85" t="s">
        <v>267</v>
      </c>
      <c r="E85">
        <v>-79</v>
      </c>
      <c r="F85">
        <v>2</v>
      </c>
      <c r="G85" s="13">
        <v>272</v>
      </c>
      <c r="H85" s="4">
        <v>18</v>
      </c>
      <c r="I85" s="4">
        <v>42221</v>
      </c>
    </row>
    <row r="86" spans="1:9" ht="12.75">
      <c r="A86">
        <v>46</v>
      </c>
      <c r="B86" s="2" t="s">
        <v>170</v>
      </c>
      <c r="C86" s="4">
        <v>3828</v>
      </c>
      <c r="D86" t="s">
        <v>12</v>
      </c>
      <c r="E86">
        <v>-35</v>
      </c>
      <c r="F86">
        <v>9</v>
      </c>
      <c r="G86" s="13">
        <v>294</v>
      </c>
      <c r="H86" s="4">
        <v>13</v>
      </c>
      <c r="I86" s="4">
        <v>758303</v>
      </c>
    </row>
    <row r="87" spans="1:9" ht="12.75">
      <c r="A87">
        <v>47</v>
      </c>
      <c r="B87" s="2" t="s">
        <v>144</v>
      </c>
      <c r="C87" s="4">
        <v>3730</v>
      </c>
      <c r="D87" t="s">
        <v>103</v>
      </c>
      <c r="F87">
        <v>11</v>
      </c>
      <c r="G87" s="13">
        <v>533</v>
      </c>
      <c r="H87" s="4">
        <v>7</v>
      </c>
      <c r="I87" s="4">
        <v>448785</v>
      </c>
    </row>
    <row r="88" spans="1:9" ht="12.75">
      <c r="A88">
        <v>50</v>
      </c>
      <c r="B88" t="s">
        <v>245</v>
      </c>
      <c r="C88" s="4">
        <v>3239</v>
      </c>
      <c r="D88" t="s">
        <v>126</v>
      </c>
      <c r="E88">
        <v>-44</v>
      </c>
      <c r="F88">
        <v>4</v>
      </c>
      <c r="G88" s="13">
        <v>463</v>
      </c>
      <c r="H88" s="4">
        <v>7</v>
      </c>
      <c r="I88" s="4">
        <v>50601</v>
      </c>
    </row>
    <row r="89" spans="1:9" ht="12.75">
      <c r="A89">
        <v>52</v>
      </c>
      <c r="B89" s="2" t="s">
        <v>263</v>
      </c>
      <c r="C89" s="4">
        <v>3006</v>
      </c>
      <c r="D89" t="s">
        <v>232</v>
      </c>
      <c r="E89">
        <v>-70</v>
      </c>
      <c r="F89">
        <v>2</v>
      </c>
      <c r="G89" s="13">
        <v>200</v>
      </c>
      <c r="H89" s="4">
        <v>15</v>
      </c>
      <c r="I89" s="4">
        <v>20440</v>
      </c>
    </row>
    <row r="90" spans="1:9" ht="12.75">
      <c r="A90">
        <v>54</v>
      </c>
      <c r="B90" t="s">
        <v>120</v>
      </c>
      <c r="C90" s="4">
        <v>2436</v>
      </c>
      <c r="D90" t="s">
        <v>136</v>
      </c>
      <c r="E90">
        <v>-10</v>
      </c>
      <c r="F90">
        <v>13</v>
      </c>
      <c r="G90" s="13">
        <v>487</v>
      </c>
      <c r="H90" s="4">
        <v>5</v>
      </c>
      <c r="I90" s="4">
        <v>2332712</v>
      </c>
    </row>
    <row r="91" spans="1:9" ht="12.75">
      <c r="A91">
        <v>55</v>
      </c>
      <c r="B91" t="s">
        <v>204</v>
      </c>
      <c r="C91" s="4">
        <v>2225</v>
      </c>
      <c r="D91" t="s">
        <v>139</v>
      </c>
      <c r="E91">
        <v>-45</v>
      </c>
      <c r="F91">
        <v>6</v>
      </c>
      <c r="G91" s="13">
        <v>171</v>
      </c>
      <c r="H91" s="4">
        <v>13</v>
      </c>
      <c r="I91" s="4">
        <v>2179510</v>
      </c>
    </row>
    <row r="92" spans="1:9" ht="12.75">
      <c r="A92">
        <v>56</v>
      </c>
      <c r="B92" t="s">
        <v>152</v>
      </c>
      <c r="C92" s="4">
        <v>2205</v>
      </c>
      <c r="D92" t="s">
        <v>20</v>
      </c>
      <c r="E92">
        <v>84</v>
      </c>
      <c r="F92">
        <v>16</v>
      </c>
      <c r="G92" s="13">
        <v>315</v>
      </c>
      <c r="H92" s="4">
        <v>7</v>
      </c>
      <c r="I92" s="4">
        <v>1409674</v>
      </c>
    </row>
    <row r="93" spans="1:9" ht="12.75">
      <c r="A93">
        <v>57</v>
      </c>
      <c r="B93" t="s">
        <v>208</v>
      </c>
      <c r="C93" s="4">
        <v>1825</v>
      </c>
      <c r="D93" t="s">
        <v>136</v>
      </c>
      <c r="E93">
        <v>-65</v>
      </c>
      <c r="F93">
        <v>6</v>
      </c>
      <c r="G93" s="13">
        <v>203</v>
      </c>
      <c r="H93" s="4">
        <v>9</v>
      </c>
      <c r="I93" s="4">
        <v>189940</v>
      </c>
    </row>
    <row r="94" spans="1:9" ht="12.75">
      <c r="A94">
        <v>59</v>
      </c>
      <c r="B94" t="s">
        <v>247</v>
      </c>
      <c r="C94" s="4">
        <v>1698</v>
      </c>
      <c r="D94" t="s">
        <v>153</v>
      </c>
      <c r="E94">
        <v>-61</v>
      </c>
      <c r="F94">
        <v>4</v>
      </c>
      <c r="G94" s="13">
        <f>C94/H94</f>
        <v>339.6</v>
      </c>
      <c r="H94" s="4">
        <v>5</v>
      </c>
      <c r="I94" s="4">
        <v>87149</v>
      </c>
    </row>
    <row r="95" spans="1:9" ht="12.75">
      <c r="A95">
        <v>62</v>
      </c>
      <c r="B95" t="s">
        <v>200</v>
      </c>
      <c r="C95" s="4">
        <v>1433</v>
      </c>
      <c r="D95" t="s">
        <v>16</v>
      </c>
      <c r="E95">
        <v>-63</v>
      </c>
      <c r="F95">
        <v>7</v>
      </c>
      <c r="G95" s="13">
        <v>159</v>
      </c>
      <c r="H95" s="4">
        <v>9</v>
      </c>
      <c r="I95" s="4">
        <v>302086</v>
      </c>
    </row>
    <row r="96" spans="1:9" ht="12.75">
      <c r="A96">
        <v>63</v>
      </c>
      <c r="B96" t="s">
        <v>159</v>
      </c>
      <c r="C96" s="4">
        <v>1430</v>
      </c>
      <c r="D96" t="s">
        <v>126</v>
      </c>
      <c r="E96">
        <v>-53</v>
      </c>
      <c r="F96">
        <v>10</v>
      </c>
      <c r="G96" s="13">
        <v>358</v>
      </c>
      <c r="H96" s="4">
        <v>4</v>
      </c>
      <c r="I96" s="4">
        <v>665912</v>
      </c>
    </row>
    <row r="97" spans="1:9" ht="12.75">
      <c r="A97">
        <v>65</v>
      </c>
      <c r="B97" t="s">
        <v>199</v>
      </c>
      <c r="C97" s="4">
        <v>1387</v>
      </c>
      <c r="D97" t="s">
        <v>19</v>
      </c>
      <c r="E97">
        <v>-65</v>
      </c>
      <c r="F97">
        <v>7</v>
      </c>
      <c r="G97" s="13">
        <v>277</v>
      </c>
      <c r="H97" s="4">
        <v>5</v>
      </c>
      <c r="I97" s="4">
        <v>147618</v>
      </c>
    </row>
    <row r="98" spans="1:9" ht="12.75">
      <c r="A98">
        <v>66</v>
      </c>
      <c r="B98" t="s">
        <v>265</v>
      </c>
      <c r="C98" s="4">
        <v>1282</v>
      </c>
      <c r="D98" t="s">
        <v>118</v>
      </c>
      <c r="E98">
        <v>-96</v>
      </c>
      <c r="F98">
        <v>2</v>
      </c>
      <c r="G98" s="13">
        <v>107</v>
      </c>
      <c r="H98" s="4">
        <v>12</v>
      </c>
      <c r="I98" s="4">
        <v>49608</v>
      </c>
    </row>
    <row r="99" spans="1:9" ht="12.75">
      <c r="A99">
        <v>67</v>
      </c>
      <c r="B99" t="s">
        <v>246</v>
      </c>
      <c r="C99" s="4">
        <v>1238</v>
      </c>
      <c r="D99" t="s">
        <v>249</v>
      </c>
      <c r="E99">
        <v>-23</v>
      </c>
      <c r="F99">
        <v>4</v>
      </c>
      <c r="G99" s="13">
        <v>248</v>
      </c>
      <c r="H99" s="4">
        <v>5</v>
      </c>
      <c r="I99" s="4">
        <v>48210</v>
      </c>
    </row>
    <row r="100" spans="1:9" ht="12.75">
      <c r="A100">
        <v>72</v>
      </c>
      <c r="B100" t="s">
        <v>230</v>
      </c>
      <c r="C100" s="4">
        <v>811</v>
      </c>
      <c r="D100" t="s">
        <v>11</v>
      </c>
      <c r="E100">
        <v>-37</v>
      </c>
      <c r="F100">
        <v>5</v>
      </c>
      <c r="G100" s="13">
        <v>203</v>
      </c>
      <c r="H100" s="4">
        <v>5</v>
      </c>
      <c r="I100" s="4">
        <v>76289</v>
      </c>
    </row>
    <row r="101" spans="1:9" ht="12.75">
      <c r="A101">
        <v>82</v>
      </c>
      <c r="B101" t="s">
        <v>203</v>
      </c>
      <c r="C101" s="4">
        <v>105</v>
      </c>
      <c r="D101" t="s">
        <v>12</v>
      </c>
      <c r="E101">
        <v>-8</v>
      </c>
      <c r="F101">
        <v>6</v>
      </c>
      <c r="G101" s="13">
        <v>105</v>
      </c>
      <c r="H101" s="4">
        <v>1</v>
      </c>
      <c r="I101" s="4">
        <v>606502</v>
      </c>
    </row>
    <row r="102" spans="1:9" ht="12.75">
      <c r="A102">
        <v>83</v>
      </c>
      <c r="B102" t="s">
        <v>115</v>
      </c>
      <c r="C102" s="4">
        <v>65</v>
      </c>
      <c r="D102" t="s">
        <v>118</v>
      </c>
      <c r="E102">
        <v>-68</v>
      </c>
      <c r="F102">
        <v>14</v>
      </c>
      <c r="G102" s="13">
        <v>65</v>
      </c>
      <c r="H102" s="4">
        <v>1</v>
      </c>
      <c r="I102" s="4">
        <v>386444</v>
      </c>
    </row>
    <row r="104" spans="2:8" ht="12.75">
      <c r="B104" s="1" t="s">
        <v>15</v>
      </c>
      <c r="C104" s="4"/>
      <c r="H104" s="4"/>
    </row>
    <row r="105" spans="2:8" ht="12.75">
      <c r="B105" t="s">
        <v>276</v>
      </c>
      <c r="C105" s="4"/>
      <c r="H105" s="4"/>
    </row>
    <row r="106" spans="3:8" ht="12.75">
      <c r="C106" s="4"/>
      <c r="H106" s="4"/>
    </row>
    <row r="107" spans="2:8" ht="12.75">
      <c r="B107" t="s">
        <v>277</v>
      </c>
      <c r="C107" s="4"/>
      <c r="H107" s="4"/>
    </row>
    <row r="108" spans="3:8" ht="12.75">
      <c r="C108" s="4"/>
      <c r="H108" s="4"/>
    </row>
    <row r="109" spans="2:8" ht="12.75">
      <c r="B109" t="s">
        <v>278</v>
      </c>
      <c r="C109" s="4"/>
      <c r="H109" s="4"/>
    </row>
    <row r="110" spans="3:8" ht="12.75">
      <c r="C110" s="4"/>
      <c r="H110" s="4"/>
    </row>
    <row r="111" spans="2:8" ht="12.75">
      <c r="B111" t="s">
        <v>279</v>
      </c>
      <c r="C111" s="4"/>
      <c r="H111" s="4"/>
    </row>
    <row r="112" spans="3:8" ht="12.75">
      <c r="C112" s="4"/>
      <c r="H112" s="4"/>
    </row>
    <row r="113" spans="3:8" ht="12.75">
      <c r="C113" s="4"/>
      <c r="H113" s="4"/>
    </row>
    <row r="114" s="18" customFormat="1" ht="12.75">
      <c r="B114" s="19" t="s">
        <v>280</v>
      </c>
    </row>
    <row r="116" spans="2:9" ht="12.75">
      <c r="B116" s="1" t="s">
        <v>0</v>
      </c>
      <c r="C116" s="1" t="s">
        <v>1</v>
      </c>
      <c r="D116" s="1" t="s">
        <v>2</v>
      </c>
      <c r="E116" s="1" t="s">
        <v>3</v>
      </c>
      <c r="F116" s="1" t="s">
        <v>4</v>
      </c>
      <c r="G116" s="1" t="s">
        <v>49</v>
      </c>
      <c r="H116" s="1" t="s">
        <v>5</v>
      </c>
      <c r="I116" s="1" t="s">
        <v>6</v>
      </c>
    </row>
    <row r="117" spans="1:9" ht="12.75">
      <c r="A117" s="2">
        <v>1</v>
      </c>
      <c r="B117" t="s">
        <v>281</v>
      </c>
      <c r="C117" s="4">
        <v>9501444</v>
      </c>
      <c r="D117" s="2" t="s">
        <v>16</v>
      </c>
      <c r="F117" s="4">
        <v>1</v>
      </c>
      <c r="G117" s="3">
        <v>17950</v>
      </c>
      <c r="H117" s="2">
        <v>523</v>
      </c>
      <c r="I117" s="4">
        <v>9501444</v>
      </c>
    </row>
    <row r="118" spans="1:9" ht="12.75">
      <c r="A118" s="2">
        <v>2</v>
      </c>
      <c r="B118" t="s">
        <v>260</v>
      </c>
      <c r="C118" s="4">
        <v>1840168</v>
      </c>
      <c r="D118" t="s">
        <v>10</v>
      </c>
      <c r="E118">
        <v>-33</v>
      </c>
      <c r="F118">
        <v>3</v>
      </c>
      <c r="G118" s="13">
        <v>3930</v>
      </c>
      <c r="H118" s="4">
        <v>465</v>
      </c>
      <c r="I118" s="4">
        <v>12618529</v>
      </c>
    </row>
    <row r="119" spans="1:9" ht="12.75">
      <c r="A119">
        <v>3</v>
      </c>
      <c r="B119" s="2" t="s">
        <v>272</v>
      </c>
      <c r="C119" s="4">
        <v>562092</v>
      </c>
      <c r="D119" s="2" t="s">
        <v>12</v>
      </c>
      <c r="E119">
        <v>-34</v>
      </c>
      <c r="F119">
        <v>2</v>
      </c>
      <c r="G119" s="13">
        <v>1457</v>
      </c>
      <c r="H119" s="4">
        <v>383</v>
      </c>
      <c r="I119" s="4">
        <v>1820103</v>
      </c>
    </row>
    <row r="120" spans="1:9" ht="12.75">
      <c r="A120" s="2">
        <v>4</v>
      </c>
      <c r="B120" s="2" t="s">
        <v>206</v>
      </c>
      <c r="C120" s="4">
        <v>457426</v>
      </c>
      <c r="D120" t="s">
        <v>17</v>
      </c>
      <c r="E120">
        <v>3</v>
      </c>
      <c r="F120">
        <v>7</v>
      </c>
      <c r="G120" s="13">
        <v>1082</v>
      </c>
      <c r="H120" s="4">
        <v>420</v>
      </c>
      <c r="I120" s="4">
        <v>28946712</v>
      </c>
    </row>
    <row r="121" spans="1:9" ht="12.75">
      <c r="A121" s="2">
        <v>5</v>
      </c>
      <c r="B121" s="2" t="s">
        <v>282</v>
      </c>
      <c r="C121" s="4">
        <v>307791</v>
      </c>
      <c r="D121" s="2" t="s">
        <v>12</v>
      </c>
      <c r="F121">
        <v>1</v>
      </c>
      <c r="G121" s="13">
        <v>1280</v>
      </c>
      <c r="H121" s="4">
        <v>238</v>
      </c>
      <c r="I121" s="4">
        <v>307791</v>
      </c>
    </row>
    <row r="122" spans="1:9" ht="12.75">
      <c r="A122" s="2">
        <v>6</v>
      </c>
      <c r="B122" s="2" t="s">
        <v>271</v>
      </c>
      <c r="C122" s="4">
        <v>290027</v>
      </c>
      <c r="D122" t="s">
        <v>16</v>
      </c>
      <c r="E122">
        <v>-41</v>
      </c>
      <c r="F122">
        <v>2</v>
      </c>
      <c r="G122" s="13">
        <v>1021</v>
      </c>
      <c r="H122" s="4">
        <v>281</v>
      </c>
      <c r="I122" s="4">
        <v>1017259</v>
      </c>
    </row>
    <row r="123" spans="1:9" ht="12.75">
      <c r="A123">
        <v>7</v>
      </c>
      <c r="B123" s="2" t="s">
        <v>259</v>
      </c>
      <c r="C123" s="3">
        <v>210586</v>
      </c>
      <c r="D123" s="2" t="s">
        <v>17</v>
      </c>
      <c r="E123" s="2">
        <v>-51</v>
      </c>
      <c r="F123" s="2">
        <v>3</v>
      </c>
      <c r="G123" s="13">
        <v>839</v>
      </c>
      <c r="H123" s="3">
        <v>249</v>
      </c>
      <c r="I123" s="4">
        <v>1835088</v>
      </c>
    </row>
    <row r="124" spans="1:9" ht="12.75">
      <c r="A124">
        <v>8</v>
      </c>
      <c r="B124" s="8" t="s">
        <v>270</v>
      </c>
      <c r="C124" s="4">
        <v>118881</v>
      </c>
      <c r="D124" s="2" t="s">
        <v>13</v>
      </c>
      <c r="E124" s="2">
        <v>-17</v>
      </c>
      <c r="F124">
        <v>2</v>
      </c>
      <c r="G124" s="13">
        <v>2420</v>
      </c>
      <c r="H124" s="4">
        <v>49</v>
      </c>
      <c r="I124" s="4">
        <v>349242</v>
      </c>
    </row>
    <row r="125" spans="1:9" ht="12.75">
      <c r="A125">
        <v>9</v>
      </c>
      <c r="B125" s="8" t="s">
        <v>252</v>
      </c>
      <c r="C125" s="4">
        <v>73578</v>
      </c>
      <c r="D125" s="2" t="s">
        <v>273</v>
      </c>
      <c r="E125">
        <v>-65</v>
      </c>
      <c r="F125">
        <v>4</v>
      </c>
      <c r="G125" s="13">
        <v>596</v>
      </c>
      <c r="H125" s="4">
        <v>102</v>
      </c>
      <c r="I125" s="4">
        <v>2193688</v>
      </c>
    </row>
    <row r="126" spans="1:9" ht="12.75">
      <c r="A126">
        <v>10</v>
      </c>
      <c r="B126" s="2" t="s">
        <v>239</v>
      </c>
      <c r="C126" s="4">
        <v>71846</v>
      </c>
      <c r="D126" s="2" t="s">
        <v>11</v>
      </c>
      <c r="E126" s="2">
        <v>-69</v>
      </c>
      <c r="F126">
        <v>5</v>
      </c>
      <c r="G126" s="13">
        <v>552</v>
      </c>
      <c r="H126" s="3">
        <v>129</v>
      </c>
      <c r="I126" s="4">
        <v>3537755</v>
      </c>
    </row>
    <row r="127" spans="1:9" ht="12.75">
      <c r="A127">
        <v>11</v>
      </c>
      <c r="B127" s="8" t="s">
        <v>205</v>
      </c>
      <c r="C127" s="4">
        <v>56329</v>
      </c>
      <c r="D127" s="2" t="s">
        <v>7</v>
      </c>
      <c r="E127">
        <v>-44</v>
      </c>
      <c r="F127">
        <v>7</v>
      </c>
      <c r="G127" s="13">
        <v>446</v>
      </c>
      <c r="H127" s="4">
        <v>125</v>
      </c>
      <c r="I127" s="4">
        <v>4549039</v>
      </c>
    </row>
    <row r="128" spans="1:9" ht="12.75">
      <c r="A128">
        <v>12</v>
      </c>
      <c r="B128" s="8" t="s">
        <v>283</v>
      </c>
      <c r="C128" s="4">
        <v>50192</v>
      </c>
      <c r="D128" s="2" t="s">
        <v>8</v>
      </c>
      <c r="E128">
        <v>38</v>
      </c>
      <c r="F128">
        <v>8</v>
      </c>
      <c r="G128" s="13">
        <v>462</v>
      </c>
      <c r="H128" s="4">
        <v>108</v>
      </c>
      <c r="I128" s="4">
        <v>2907010</v>
      </c>
    </row>
    <row r="129" spans="1:9" ht="12.75">
      <c r="A129">
        <v>13</v>
      </c>
      <c r="B129" s="8" t="s">
        <v>258</v>
      </c>
      <c r="C129" s="4">
        <v>37460</v>
      </c>
      <c r="D129" s="2" t="s">
        <v>21</v>
      </c>
      <c r="E129">
        <v>-38</v>
      </c>
      <c r="F129">
        <v>3</v>
      </c>
      <c r="G129" s="13">
        <v>1338</v>
      </c>
      <c r="H129" s="4">
        <v>27</v>
      </c>
      <c r="I129" s="4">
        <v>255845</v>
      </c>
    </row>
    <row r="130" spans="1:9" ht="12.75">
      <c r="A130">
        <v>14</v>
      </c>
      <c r="B130" s="8" t="s">
        <v>284</v>
      </c>
      <c r="C130" s="4">
        <v>33213</v>
      </c>
      <c r="D130" s="2" t="s">
        <v>126</v>
      </c>
      <c r="F130">
        <v>1</v>
      </c>
      <c r="G130" s="13">
        <v>1185</v>
      </c>
      <c r="H130" s="4">
        <v>28</v>
      </c>
      <c r="I130" s="4">
        <v>33213</v>
      </c>
    </row>
    <row r="131" spans="1:9" ht="12.75">
      <c r="A131">
        <v>15</v>
      </c>
      <c r="B131" s="8" t="s">
        <v>182</v>
      </c>
      <c r="C131" s="4">
        <v>28292</v>
      </c>
      <c r="D131" s="2" t="s">
        <v>10</v>
      </c>
      <c r="E131">
        <v>-58</v>
      </c>
      <c r="F131">
        <v>9</v>
      </c>
      <c r="G131" s="13">
        <v>1343</v>
      </c>
      <c r="H131" s="4">
        <v>21</v>
      </c>
      <c r="I131" s="4">
        <v>8106743</v>
      </c>
    </row>
    <row r="132" spans="2:11" ht="12.75">
      <c r="B132" s="8"/>
      <c r="C132" s="5">
        <f>SUM(C117:C131)</f>
        <v>13639325</v>
      </c>
      <c r="D132" s="2"/>
      <c r="G132" s="5">
        <f>C132/H132</f>
        <v>4332.695362134688</v>
      </c>
      <c r="H132" s="5">
        <f>SUM(H117:H131)</f>
        <v>3148</v>
      </c>
      <c r="I132" s="5">
        <f>SUM(I117:I131)</f>
        <v>77979461</v>
      </c>
      <c r="K132" s="17"/>
    </row>
    <row r="133" spans="2:11" ht="12.75">
      <c r="B133" s="8"/>
      <c r="C133" s="5"/>
      <c r="D133" s="2"/>
      <c r="G133" s="5"/>
      <c r="H133" s="5"/>
      <c r="I133" s="5"/>
      <c r="K133" s="17"/>
    </row>
    <row r="134" spans="1:9" ht="12.75">
      <c r="A134">
        <v>25</v>
      </c>
      <c r="B134" s="2" t="s">
        <v>262</v>
      </c>
      <c r="C134" s="4">
        <v>6956</v>
      </c>
      <c r="D134" t="s">
        <v>266</v>
      </c>
      <c r="E134">
        <v>40</v>
      </c>
      <c r="F134">
        <v>3</v>
      </c>
      <c r="G134" s="13">
        <v>1391</v>
      </c>
      <c r="H134" s="4">
        <v>5</v>
      </c>
      <c r="I134" s="4">
        <v>25866</v>
      </c>
    </row>
    <row r="135" spans="1:9" ht="12.75">
      <c r="A135">
        <v>26</v>
      </c>
      <c r="B135" t="s">
        <v>208</v>
      </c>
      <c r="C135" s="4">
        <v>6903</v>
      </c>
      <c r="D135" t="s">
        <v>136</v>
      </c>
      <c r="E135">
        <v>278</v>
      </c>
      <c r="F135">
        <v>7</v>
      </c>
      <c r="G135" s="13">
        <v>767</v>
      </c>
      <c r="H135" s="4">
        <v>9</v>
      </c>
      <c r="I135" s="4">
        <v>199311</v>
      </c>
    </row>
    <row r="136" spans="1:9" ht="12.75">
      <c r="A136">
        <v>29</v>
      </c>
      <c r="B136" s="2" t="s">
        <v>171</v>
      </c>
      <c r="C136" s="4">
        <v>5100</v>
      </c>
      <c r="D136" t="s">
        <v>139</v>
      </c>
      <c r="E136">
        <v>-20</v>
      </c>
      <c r="F136">
        <v>10</v>
      </c>
      <c r="G136" s="13">
        <v>1020</v>
      </c>
      <c r="H136" s="4">
        <v>5</v>
      </c>
      <c r="I136" s="4">
        <v>3576864</v>
      </c>
    </row>
    <row r="137" spans="1:9" ht="12.75">
      <c r="A137">
        <v>33</v>
      </c>
      <c r="B137" t="s">
        <v>152</v>
      </c>
      <c r="C137" s="4">
        <v>4480</v>
      </c>
      <c r="D137" t="s">
        <v>20</v>
      </c>
      <c r="E137">
        <v>103</v>
      </c>
      <c r="F137">
        <v>17</v>
      </c>
      <c r="G137" s="13">
        <v>896</v>
      </c>
      <c r="H137" s="4">
        <v>5</v>
      </c>
      <c r="I137" s="4">
        <v>1416845</v>
      </c>
    </row>
    <row r="138" spans="1:9" ht="12.75">
      <c r="A138">
        <v>38</v>
      </c>
      <c r="B138" s="2" t="s">
        <v>231</v>
      </c>
      <c r="C138" s="4">
        <v>3768</v>
      </c>
      <c r="D138" t="s">
        <v>232</v>
      </c>
      <c r="E138">
        <v>-56</v>
      </c>
      <c r="F138">
        <v>6</v>
      </c>
      <c r="G138" s="13">
        <v>754</v>
      </c>
      <c r="H138" s="4">
        <v>5</v>
      </c>
      <c r="I138" s="4">
        <v>203108</v>
      </c>
    </row>
    <row r="139" spans="1:9" ht="12.75">
      <c r="A139">
        <v>39</v>
      </c>
      <c r="B139" s="2" t="s">
        <v>178</v>
      </c>
      <c r="C139" s="4">
        <v>3689</v>
      </c>
      <c r="D139" t="s">
        <v>11</v>
      </c>
      <c r="E139">
        <v>-57</v>
      </c>
      <c r="F139">
        <v>9</v>
      </c>
      <c r="G139" s="13">
        <v>615</v>
      </c>
      <c r="H139" s="4">
        <v>6</v>
      </c>
      <c r="I139" s="4">
        <v>731816</v>
      </c>
    </row>
    <row r="140" spans="1:9" ht="12.75">
      <c r="A140">
        <v>40</v>
      </c>
      <c r="B140" t="s">
        <v>247</v>
      </c>
      <c r="C140" s="4">
        <v>3601</v>
      </c>
      <c r="D140" t="s">
        <v>153</v>
      </c>
      <c r="E140">
        <v>112</v>
      </c>
      <c r="F140">
        <v>5</v>
      </c>
      <c r="G140" s="13">
        <v>600</v>
      </c>
      <c r="H140" s="4">
        <v>6</v>
      </c>
      <c r="I140" s="4">
        <v>93576</v>
      </c>
    </row>
    <row r="141" spans="1:9" ht="12.75">
      <c r="A141">
        <v>41</v>
      </c>
      <c r="B141" s="2" t="s">
        <v>235</v>
      </c>
      <c r="C141" s="4">
        <v>3540</v>
      </c>
      <c r="D141" t="s">
        <v>7</v>
      </c>
      <c r="E141">
        <v>-42</v>
      </c>
      <c r="F141">
        <v>5</v>
      </c>
      <c r="G141" s="13">
        <v>236</v>
      </c>
      <c r="H141" s="4">
        <v>15</v>
      </c>
      <c r="I141" s="4">
        <v>247931</v>
      </c>
    </row>
    <row r="142" spans="1:9" ht="12.75">
      <c r="A142">
        <v>44</v>
      </c>
      <c r="B142" t="s">
        <v>245</v>
      </c>
      <c r="C142" s="4">
        <v>2803</v>
      </c>
      <c r="D142" t="s">
        <v>126</v>
      </c>
      <c r="E142">
        <v>-14</v>
      </c>
      <c r="F142">
        <v>5</v>
      </c>
      <c r="G142" s="13">
        <v>467</v>
      </c>
      <c r="H142" s="4">
        <v>6</v>
      </c>
      <c r="I142" s="4">
        <v>56569</v>
      </c>
    </row>
    <row r="143" spans="1:9" ht="12.75">
      <c r="A143">
        <v>47</v>
      </c>
      <c r="B143" t="s">
        <v>120</v>
      </c>
      <c r="C143" s="4">
        <v>2171</v>
      </c>
      <c r="D143" t="s">
        <v>136</v>
      </c>
      <c r="E143">
        <v>-11</v>
      </c>
      <c r="F143">
        <v>14</v>
      </c>
      <c r="G143" s="13">
        <v>434</v>
      </c>
      <c r="H143" s="4">
        <v>5</v>
      </c>
      <c r="I143" s="4">
        <v>2338016</v>
      </c>
    </row>
    <row r="144" spans="1:9" ht="12.75">
      <c r="A144">
        <v>50</v>
      </c>
      <c r="B144" s="2" t="s">
        <v>170</v>
      </c>
      <c r="C144" s="4">
        <v>1965</v>
      </c>
      <c r="D144" t="s">
        <v>12</v>
      </c>
      <c r="E144">
        <v>-49</v>
      </c>
      <c r="F144">
        <v>10</v>
      </c>
      <c r="G144" s="13">
        <v>655</v>
      </c>
      <c r="H144" s="4">
        <v>3</v>
      </c>
      <c r="I144" s="4">
        <v>766195</v>
      </c>
    </row>
    <row r="145" spans="1:9" ht="12.75">
      <c r="A145">
        <v>51</v>
      </c>
      <c r="B145" s="2" t="s">
        <v>274</v>
      </c>
      <c r="C145" s="4">
        <v>1931</v>
      </c>
      <c r="D145" t="s">
        <v>275</v>
      </c>
      <c r="E145">
        <v>-69</v>
      </c>
      <c r="F145">
        <v>2</v>
      </c>
      <c r="G145" s="13">
        <v>1931</v>
      </c>
      <c r="H145" s="4">
        <v>1</v>
      </c>
      <c r="I145" s="4">
        <v>11289</v>
      </c>
    </row>
    <row r="146" spans="1:9" ht="12.75">
      <c r="A146">
        <v>54</v>
      </c>
      <c r="B146" t="s">
        <v>199</v>
      </c>
      <c r="C146" s="4">
        <v>1316</v>
      </c>
      <c r="D146" t="s">
        <v>19</v>
      </c>
      <c r="E146">
        <v>-5</v>
      </c>
      <c r="F146">
        <v>8</v>
      </c>
      <c r="G146" s="13">
        <v>329</v>
      </c>
      <c r="H146" s="4">
        <v>4</v>
      </c>
      <c r="I146" s="4">
        <v>151020</v>
      </c>
    </row>
    <row r="147" spans="1:9" ht="12.75">
      <c r="A147">
        <v>56</v>
      </c>
      <c r="B147" s="2" t="s">
        <v>144</v>
      </c>
      <c r="C147" s="4">
        <v>1225</v>
      </c>
      <c r="D147" t="s">
        <v>103</v>
      </c>
      <c r="E147">
        <v>-67</v>
      </c>
      <c r="F147">
        <v>12</v>
      </c>
      <c r="G147" s="13">
        <v>245</v>
      </c>
      <c r="H147" s="4">
        <v>5</v>
      </c>
      <c r="I147" s="4">
        <v>453876</v>
      </c>
    </row>
    <row r="148" spans="1:9" ht="12.75">
      <c r="A148">
        <v>57</v>
      </c>
      <c r="B148" t="s">
        <v>264</v>
      </c>
      <c r="C148" s="4">
        <v>1060</v>
      </c>
      <c r="D148" t="s">
        <v>267</v>
      </c>
      <c r="E148">
        <v>-78</v>
      </c>
      <c r="F148">
        <v>3</v>
      </c>
      <c r="G148" s="13">
        <v>530</v>
      </c>
      <c r="H148" s="4">
        <v>2</v>
      </c>
      <c r="I148" s="4">
        <v>46981</v>
      </c>
    </row>
    <row r="149" spans="1:9" ht="12.75">
      <c r="A149">
        <v>58</v>
      </c>
      <c r="B149" t="s">
        <v>246</v>
      </c>
      <c r="C149" s="4">
        <v>778</v>
      </c>
      <c r="D149" t="s">
        <v>249</v>
      </c>
      <c r="E149">
        <v>-37</v>
      </c>
      <c r="F149">
        <v>5</v>
      </c>
      <c r="G149" s="13">
        <v>195</v>
      </c>
      <c r="H149" s="4">
        <v>4</v>
      </c>
      <c r="I149" s="4">
        <v>48988</v>
      </c>
    </row>
    <row r="150" spans="1:9" ht="12.75">
      <c r="A150">
        <v>62</v>
      </c>
      <c r="B150" t="s">
        <v>115</v>
      </c>
      <c r="C150" s="4">
        <v>589</v>
      </c>
      <c r="D150" t="s">
        <v>118</v>
      </c>
      <c r="E150">
        <v>806</v>
      </c>
      <c r="F150">
        <v>15</v>
      </c>
      <c r="G150" s="13">
        <v>295</v>
      </c>
      <c r="H150" s="4">
        <v>2</v>
      </c>
      <c r="I150" s="4">
        <v>387033</v>
      </c>
    </row>
    <row r="151" spans="1:9" ht="12.75">
      <c r="A151">
        <v>69</v>
      </c>
      <c r="B151" t="s">
        <v>159</v>
      </c>
      <c r="C151" s="4">
        <v>166</v>
      </c>
      <c r="D151" t="s">
        <v>126</v>
      </c>
      <c r="E151">
        <v>-88</v>
      </c>
      <c r="F151">
        <v>11</v>
      </c>
      <c r="G151" s="13">
        <v>166</v>
      </c>
      <c r="H151" s="4">
        <v>1</v>
      </c>
      <c r="I151" s="4">
        <v>666863</v>
      </c>
    </row>
    <row r="152" spans="1:9" ht="12.75">
      <c r="A152">
        <v>70</v>
      </c>
      <c r="B152" t="s">
        <v>230</v>
      </c>
      <c r="C152" s="4">
        <v>109</v>
      </c>
      <c r="D152" t="s">
        <v>11</v>
      </c>
      <c r="E152">
        <v>-87</v>
      </c>
      <c r="F152">
        <v>6</v>
      </c>
      <c r="G152" s="13">
        <v>109</v>
      </c>
      <c r="H152" s="4">
        <v>1</v>
      </c>
      <c r="I152" s="4">
        <v>77034</v>
      </c>
    </row>
    <row r="154" spans="2:8" ht="12.75">
      <c r="B154" s="1" t="s">
        <v>15</v>
      </c>
      <c r="C154" s="4"/>
      <c r="H154" s="4"/>
    </row>
    <row r="155" spans="2:8" ht="12.75">
      <c r="B155" t="s">
        <v>286</v>
      </c>
      <c r="C155" s="4"/>
      <c r="H155" s="4"/>
    </row>
    <row r="156" spans="3:8" ht="12.75">
      <c r="C156" s="4"/>
      <c r="H156" s="4"/>
    </row>
    <row r="157" spans="2:8" ht="12.75">
      <c r="B157" t="s">
        <v>287</v>
      </c>
      <c r="C157" s="4"/>
      <c r="H157" s="4"/>
    </row>
    <row r="158" spans="3:8" ht="12.75">
      <c r="C158" s="4"/>
      <c r="H158" s="4"/>
    </row>
    <row r="159" spans="2:8" ht="12.75">
      <c r="B159" t="s">
        <v>285</v>
      </c>
      <c r="C159" s="4"/>
      <c r="H159" s="4"/>
    </row>
    <row r="160" spans="3:8" ht="12.75">
      <c r="C160" s="4"/>
      <c r="H160" s="4"/>
    </row>
    <row r="161" spans="3:8" ht="12.75">
      <c r="C161" s="4"/>
      <c r="H161" s="4"/>
    </row>
    <row r="162" spans="3:8" ht="12.75">
      <c r="C162" s="4"/>
      <c r="H162" s="4"/>
    </row>
    <row r="163" spans="1:9" ht="12.75">
      <c r="A163" s="18"/>
      <c r="B163" s="19" t="s">
        <v>288</v>
      </c>
      <c r="C163" s="18"/>
      <c r="D163" s="18"/>
      <c r="E163" s="18"/>
      <c r="F163" s="18"/>
      <c r="G163" s="18"/>
      <c r="H163" s="18"/>
      <c r="I163" s="18"/>
    </row>
    <row r="165" spans="2:9" ht="12.75">
      <c r="B165" s="1" t="s">
        <v>0</v>
      </c>
      <c r="C165" s="1" t="s">
        <v>1</v>
      </c>
      <c r="D165" s="1" t="s">
        <v>2</v>
      </c>
      <c r="E165" s="1" t="s">
        <v>3</v>
      </c>
      <c r="F165" s="1" t="s">
        <v>4</v>
      </c>
      <c r="G165" s="1" t="s">
        <v>49</v>
      </c>
      <c r="H165" s="1" t="s">
        <v>5</v>
      </c>
      <c r="I165" s="1" t="s">
        <v>6</v>
      </c>
    </row>
    <row r="166" spans="1:9" ht="12.75">
      <c r="A166" s="2">
        <v>1</v>
      </c>
      <c r="B166" t="s">
        <v>295</v>
      </c>
      <c r="C166" s="4">
        <v>7091820</v>
      </c>
      <c r="D166" s="2" t="s">
        <v>17</v>
      </c>
      <c r="F166" s="4">
        <v>1</v>
      </c>
      <c r="G166" s="3">
        <f>C166/H166</f>
        <v>15900.941704035875</v>
      </c>
      <c r="H166" s="2">
        <v>446</v>
      </c>
      <c r="I166" s="4">
        <v>7091820</v>
      </c>
    </row>
    <row r="167" spans="1:9" ht="12.75">
      <c r="A167" s="2">
        <v>2</v>
      </c>
      <c r="B167" t="s">
        <v>281</v>
      </c>
      <c r="C167" s="4">
        <v>4920995</v>
      </c>
      <c r="D167" t="s">
        <v>16</v>
      </c>
      <c r="E167">
        <v>-48</v>
      </c>
      <c r="F167">
        <v>2</v>
      </c>
      <c r="G167" s="3">
        <f aca="true" t="shared" si="2" ref="G167:G181">C167/H167</f>
        <v>9427.193486590038</v>
      </c>
      <c r="H167" s="4">
        <v>522</v>
      </c>
      <c r="I167" s="4">
        <v>19035782</v>
      </c>
    </row>
    <row r="168" spans="1:9" ht="12.75">
      <c r="A168">
        <v>3</v>
      </c>
      <c r="B168" s="2" t="s">
        <v>294</v>
      </c>
      <c r="C168" s="4">
        <v>1033153</v>
      </c>
      <c r="D168" s="2" t="s">
        <v>8</v>
      </c>
      <c r="F168">
        <v>1</v>
      </c>
      <c r="G168" s="3">
        <f t="shared" si="2"/>
        <v>2402.681395348837</v>
      </c>
      <c r="H168" s="4">
        <v>430</v>
      </c>
      <c r="I168" s="4">
        <v>1033153</v>
      </c>
    </row>
    <row r="169" spans="1:9" ht="12.75">
      <c r="A169" s="2">
        <v>4</v>
      </c>
      <c r="B169" s="2" t="s">
        <v>260</v>
      </c>
      <c r="C169" s="4">
        <v>756785</v>
      </c>
      <c r="D169" t="s">
        <v>10</v>
      </c>
      <c r="E169">
        <v>-59</v>
      </c>
      <c r="F169">
        <v>4</v>
      </c>
      <c r="G169" s="3">
        <f t="shared" si="2"/>
        <v>1859.4226044226045</v>
      </c>
      <c r="H169" s="4">
        <v>407</v>
      </c>
      <c r="I169" s="4">
        <v>13959350</v>
      </c>
    </row>
    <row r="170" spans="1:9" ht="12.75">
      <c r="A170" s="2">
        <v>5</v>
      </c>
      <c r="B170" s="2" t="s">
        <v>293</v>
      </c>
      <c r="C170" s="4">
        <v>330232</v>
      </c>
      <c r="D170" s="2" t="s">
        <v>10</v>
      </c>
      <c r="F170">
        <v>1</v>
      </c>
      <c r="G170" s="3">
        <f t="shared" si="2"/>
        <v>1035.2100313479623</v>
      </c>
      <c r="H170" s="4">
        <v>319</v>
      </c>
      <c r="I170" s="4">
        <v>330232</v>
      </c>
    </row>
    <row r="171" spans="1:9" ht="12.75">
      <c r="A171" s="2">
        <v>6</v>
      </c>
      <c r="B171" s="2" t="s">
        <v>292</v>
      </c>
      <c r="C171" s="4">
        <v>300563</v>
      </c>
      <c r="D171" t="s">
        <v>296</v>
      </c>
      <c r="F171">
        <v>1</v>
      </c>
      <c r="G171" s="3">
        <f t="shared" si="2"/>
        <v>8123.324324324324</v>
      </c>
      <c r="H171" s="4">
        <v>37</v>
      </c>
      <c r="I171" s="4">
        <v>300563</v>
      </c>
    </row>
    <row r="172" spans="1:9" ht="12.75">
      <c r="A172">
        <v>7</v>
      </c>
      <c r="B172" s="2" t="s">
        <v>272</v>
      </c>
      <c r="C172" s="3">
        <v>265674</v>
      </c>
      <c r="D172" s="2" t="s">
        <v>12</v>
      </c>
      <c r="E172" s="2">
        <v>-53</v>
      </c>
      <c r="F172" s="2">
        <v>3</v>
      </c>
      <c r="G172" s="3">
        <f t="shared" si="2"/>
        <v>859.7864077669902</v>
      </c>
      <c r="H172" s="3">
        <v>309</v>
      </c>
      <c r="I172" s="4">
        <v>2341272</v>
      </c>
    </row>
    <row r="173" spans="1:9" ht="12.75">
      <c r="A173">
        <v>8</v>
      </c>
      <c r="B173" s="8" t="s">
        <v>206</v>
      </c>
      <c r="C173" s="4">
        <v>130112</v>
      </c>
      <c r="D173" s="2" t="s">
        <v>17</v>
      </c>
      <c r="E173" s="2">
        <v>-72</v>
      </c>
      <c r="F173">
        <v>8</v>
      </c>
      <c r="G173" s="3">
        <f t="shared" si="2"/>
        <v>352.6070460704607</v>
      </c>
      <c r="H173" s="4">
        <v>369</v>
      </c>
      <c r="I173" s="4">
        <v>29140955</v>
      </c>
    </row>
    <row r="174" spans="1:9" ht="12.75">
      <c r="A174">
        <v>9</v>
      </c>
      <c r="B174" s="8" t="s">
        <v>291</v>
      </c>
      <c r="C174" s="4">
        <v>95092</v>
      </c>
      <c r="D174" s="2" t="s">
        <v>16</v>
      </c>
      <c r="F174">
        <v>1</v>
      </c>
      <c r="G174" s="3">
        <f t="shared" si="2"/>
        <v>1864.549019607843</v>
      </c>
      <c r="H174" s="4">
        <v>51</v>
      </c>
      <c r="I174" s="4">
        <v>95092</v>
      </c>
    </row>
    <row r="175" spans="1:9" ht="12.75">
      <c r="A175">
        <v>10</v>
      </c>
      <c r="B175" s="2" t="s">
        <v>282</v>
      </c>
      <c r="C175" s="4">
        <v>80611</v>
      </c>
      <c r="D175" s="2" t="s">
        <v>12</v>
      </c>
      <c r="E175" s="2">
        <v>-74</v>
      </c>
      <c r="F175">
        <v>2</v>
      </c>
      <c r="G175" s="3">
        <f t="shared" si="2"/>
        <v>438.1032608695652</v>
      </c>
      <c r="H175" s="3">
        <v>184</v>
      </c>
      <c r="I175" s="4">
        <v>540549</v>
      </c>
    </row>
    <row r="176" spans="1:9" ht="12.75">
      <c r="A176">
        <v>11</v>
      </c>
      <c r="B176" s="8" t="s">
        <v>271</v>
      </c>
      <c r="C176" s="4">
        <v>70802</v>
      </c>
      <c r="D176" s="2" t="s">
        <v>16</v>
      </c>
      <c r="E176">
        <v>-76</v>
      </c>
      <c r="F176">
        <v>3</v>
      </c>
      <c r="G176" s="3">
        <f t="shared" si="2"/>
        <v>456.78709677419357</v>
      </c>
      <c r="H176" s="4">
        <v>155</v>
      </c>
      <c r="I176" s="4">
        <v>1211306</v>
      </c>
    </row>
    <row r="177" spans="1:9" ht="12.75">
      <c r="A177">
        <v>12</v>
      </c>
      <c r="B177" s="8" t="s">
        <v>270</v>
      </c>
      <c r="C177" s="4">
        <v>70483</v>
      </c>
      <c r="D177" s="2" t="s">
        <v>13</v>
      </c>
      <c r="E177">
        <v>-41</v>
      </c>
      <c r="F177">
        <v>3</v>
      </c>
      <c r="G177" s="3">
        <f t="shared" si="2"/>
        <v>1468.3958333333333</v>
      </c>
      <c r="H177" s="4">
        <v>48</v>
      </c>
      <c r="I177" s="4">
        <v>488458</v>
      </c>
    </row>
    <row r="178" spans="1:9" ht="12.75">
      <c r="A178">
        <v>13</v>
      </c>
      <c r="B178" s="8" t="s">
        <v>290</v>
      </c>
      <c r="C178" s="4">
        <v>39803</v>
      </c>
      <c r="D178" s="2" t="s">
        <v>18</v>
      </c>
      <c r="F178">
        <v>1</v>
      </c>
      <c r="G178" s="3">
        <f t="shared" si="2"/>
        <v>2094.8947368421054</v>
      </c>
      <c r="H178" s="4">
        <v>19</v>
      </c>
      <c r="I178" s="4">
        <v>39803</v>
      </c>
    </row>
    <row r="179" spans="1:9" ht="12.75">
      <c r="A179">
        <v>14</v>
      </c>
      <c r="B179" s="8" t="s">
        <v>259</v>
      </c>
      <c r="C179" s="4">
        <v>38964</v>
      </c>
      <c r="D179" s="2" t="s">
        <v>17</v>
      </c>
      <c r="E179">
        <v>-81</v>
      </c>
      <c r="F179">
        <v>4</v>
      </c>
      <c r="G179" s="3">
        <f t="shared" si="2"/>
        <v>564.695652173913</v>
      </c>
      <c r="H179" s="4">
        <v>69</v>
      </c>
      <c r="I179" s="4">
        <v>1986885</v>
      </c>
    </row>
    <row r="180" spans="1:9" ht="12.75">
      <c r="A180">
        <v>15</v>
      </c>
      <c r="B180" s="8" t="s">
        <v>289</v>
      </c>
      <c r="C180" s="4">
        <v>38737</v>
      </c>
      <c r="D180" s="2" t="s">
        <v>9</v>
      </c>
      <c r="F180">
        <v>1</v>
      </c>
      <c r="G180" s="3">
        <f t="shared" si="2"/>
        <v>276.6928571428571</v>
      </c>
      <c r="H180" s="4">
        <v>140</v>
      </c>
      <c r="I180" s="4">
        <v>38737</v>
      </c>
    </row>
    <row r="181" spans="2:9" ht="12.75">
      <c r="B181" s="8"/>
      <c r="C181" s="5">
        <f>SUM(C166:C180)</f>
        <v>15263826</v>
      </c>
      <c r="D181" s="2"/>
      <c r="G181" s="5">
        <f t="shared" si="2"/>
        <v>4354.871897289587</v>
      </c>
      <c r="H181" s="5">
        <f>SUM(H166:H180)</f>
        <v>3505</v>
      </c>
      <c r="I181" s="5">
        <f>SUM(I166:I180)</f>
        <v>77633957</v>
      </c>
    </row>
    <row r="182" spans="2:9" ht="12.75">
      <c r="B182" s="8"/>
      <c r="C182" s="5"/>
      <c r="D182" s="2"/>
      <c r="G182" s="5"/>
      <c r="H182" s="5"/>
      <c r="I182" s="5"/>
    </row>
    <row r="183" spans="1:9" ht="12.75">
      <c r="A183">
        <v>18</v>
      </c>
      <c r="B183" s="2" t="s">
        <v>284</v>
      </c>
      <c r="C183" s="4">
        <v>17007</v>
      </c>
      <c r="D183" t="s">
        <v>126</v>
      </c>
      <c r="E183" s="11">
        <v>-49</v>
      </c>
      <c r="F183">
        <v>2</v>
      </c>
      <c r="G183" s="13">
        <f>C183/H183</f>
        <v>586.448275862069</v>
      </c>
      <c r="H183" s="4">
        <v>29</v>
      </c>
      <c r="I183" s="4">
        <v>67369</v>
      </c>
    </row>
    <row r="184" spans="1:9" ht="12.75">
      <c r="A184">
        <v>29</v>
      </c>
      <c r="B184" t="s">
        <v>178</v>
      </c>
      <c r="C184" s="4">
        <v>4957</v>
      </c>
      <c r="D184" t="s">
        <v>11</v>
      </c>
      <c r="E184" s="11">
        <v>34</v>
      </c>
      <c r="F184">
        <v>10</v>
      </c>
      <c r="G184" s="13">
        <f aca="true" t="shared" si="3" ref="G184:G199">C184/H184</f>
        <v>826.1666666666666</v>
      </c>
      <c r="H184" s="4">
        <v>6</v>
      </c>
      <c r="I184" s="4">
        <v>738202</v>
      </c>
    </row>
    <row r="185" spans="1:9" ht="12.75">
      <c r="A185">
        <v>30</v>
      </c>
      <c r="B185" s="2" t="s">
        <v>300</v>
      </c>
      <c r="C185" s="4">
        <v>4563</v>
      </c>
      <c r="D185" t="s">
        <v>126</v>
      </c>
      <c r="E185" s="11">
        <v>64</v>
      </c>
      <c r="F185">
        <v>3</v>
      </c>
      <c r="G185" s="13">
        <f t="shared" si="3"/>
        <v>1140.75</v>
      </c>
      <c r="H185" s="4">
        <v>4</v>
      </c>
      <c r="I185" s="4">
        <v>15739</v>
      </c>
    </row>
    <row r="186" spans="1:9" ht="12.75">
      <c r="A186">
        <v>31</v>
      </c>
      <c r="B186" t="s">
        <v>262</v>
      </c>
      <c r="C186" s="4">
        <v>4451</v>
      </c>
      <c r="D186" t="s">
        <v>266</v>
      </c>
      <c r="E186" s="11">
        <v>-36</v>
      </c>
      <c r="F186">
        <v>4</v>
      </c>
      <c r="G186" s="13">
        <f t="shared" si="3"/>
        <v>1112.75</v>
      </c>
      <c r="H186" s="4">
        <v>4</v>
      </c>
      <c r="I186" s="4">
        <v>34396</v>
      </c>
    </row>
    <row r="187" spans="1:9" ht="12.75">
      <c r="A187">
        <v>34</v>
      </c>
      <c r="B187" s="2" t="s">
        <v>120</v>
      </c>
      <c r="C187" s="4">
        <v>3479</v>
      </c>
      <c r="D187" t="s">
        <v>136</v>
      </c>
      <c r="E187" s="11">
        <v>60</v>
      </c>
      <c r="F187">
        <v>15</v>
      </c>
      <c r="G187" s="13">
        <f t="shared" si="3"/>
        <v>695.8</v>
      </c>
      <c r="H187" s="4">
        <v>5</v>
      </c>
      <c r="I187" s="4">
        <v>2345594</v>
      </c>
    </row>
    <row r="188" spans="1:9" ht="12.75">
      <c r="A188">
        <v>37</v>
      </c>
      <c r="B188" s="2" t="s">
        <v>152</v>
      </c>
      <c r="C188" s="4">
        <v>2885</v>
      </c>
      <c r="D188" t="s">
        <v>20</v>
      </c>
      <c r="E188" s="11">
        <v>-36</v>
      </c>
      <c r="F188">
        <v>18</v>
      </c>
      <c r="G188" s="13">
        <f t="shared" si="3"/>
        <v>1442.5</v>
      </c>
      <c r="H188" s="4">
        <v>2</v>
      </c>
      <c r="I188" s="4">
        <v>1424981</v>
      </c>
    </row>
    <row r="189" spans="1:9" ht="12.75">
      <c r="A189">
        <v>38</v>
      </c>
      <c r="B189" t="s">
        <v>170</v>
      </c>
      <c r="C189" s="4">
        <v>2689</v>
      </c>
      <c r="D189" t="s">
        <v>12</v>
      </c>
      <c r="E189" s="11">
        <v>37</v>
      </c>
      <c r="F189">
        <v>11</v>
      </c>
      <c r="G189" s="13">
        <f t="shared" si="3"/>
        <v>537.8</v>
      </c>
      <c r="H189" s="4">
        <v>5</v>
      </c>
      <c r="I189" s="4">
        <v>770595</v>
      </c>
    </row>
    <row r="190" spans="1:9" ht="12.75">
      <c r="A190">
        <v>41</v>
      </c>
      <c r="B190" s="2" t="s">
        <v>231</v>
      </c>
      <c r="C190" s="4">
        <v>2384</v>
      </c>
      <c r="D190" t="s">
        <v>232</v>
      </c>
      <c r="E190" s="11">
        <v>-37</v>
      </c>
      <c r="F190">
        <v>7</v>
      </c>
      <c r="G190" s="13">
        <f t="shared" si="3"/>
        <v>2384</v>
      </c>
      <c r="H190" s="4">
        <v>1</v>
      </c>
      <c r="I190" s="4">
        <v>207806</v>
      </c>
    </row>
    <row r="191" spans="1:9" ht="12.75">
      <c r="A191">
        <v>44</v>
      </c>
      <c r="B191" t="s">
        <v>245</v>
      </c>
      <c r="C191" s="4">
        <v>2182</v>
      </c>
      <c r="D191" t="s">
        <v>126</v>
      </c>
      <c r="E191" s="11">
        <v>-22</v>
      </c>
      <c r="F191">
        <v>6</v>
      </c>
      <c r="G191" s="13">
        <f t="shared" si="3"/>
        <v>363.6666666666667</v>
      </c>
      <c r="H191" s="4">
        <v>6</v>
      </c>
      <c r="I191" s="4">
        <v>61946</v>
      </c>
    </row>
    <row r="192" spans="1:9" ht="12.75">
      <c r="A192">
        <v>49</v>
      </c>
      <c r="B192" t="s">
        <v>199</v>
      </c>
      <c r="C192" s="4">
        <v>1621</v>
      </c>
      <c r="D192" t="s">
        <v>19</v>
      </c>
      <c r="E192" s="11">
        <v>23</v>
      </c>
      <c r="F192">
        <v>9</v>
      </c>
      <c r="G192" s="13">
        <f t="shared" si="3"/>
        <v>405.25</v>
      </c>
      <c r="H192" s="4">
        <v>4</v>
      </c>
      <c r="I192" s="4">
        <v>153903</v>
      </c>
    </row>
    <row r="193" spans="1:9" ht="12.75">
      <c r="A193">
        <v>50</v>
      </c>
      <c r="B193" s="2" t="s">
        <v>230</v>
      </c>
      <c r="C193" s="4">
        <v>1572</v>
      </c>
      <c r="D193" t="s">
        <v>11</v>
      </c>
      <c r="E193" s="11">
        <v>1342</v>
      </c>
      <c r="F193">
        <v>7</v>
      </c>
      <c r="G193" s="13">
        <f t="shared" si="3"/>
        <v>786</v>
      </c>
      <c r="H193" s="4">
        <v>2</v>
      </c>
      <c r="I193" s="4">
        <v>78690</v>
      </c>
    </row>
    <row r="194" spans="1:9" ht="12.75">
      <c r="A194">
        <v>55</v>
      </c>
      <c r="B194" s="2" t="s">
        <v>159</v>
      </c>
      <c r="C194" s="4">
        <v>792</v>
      </c>
      <c r="D194" t="s">
        <v>126</v>
      </c>
      <c r="E194" s="11">
        <v>377</v>
      </c>
      <c r="F194">
        <v>12</v>
      </c>
      <c r="G194" s="13">
        <f t="shared" si="3"/>
        <v>264</v>
      </c>
      <c r="H194" s="4">
        <v>3</v>
      </c>
      <c r="I194" s="4">
        <v>667750</v>
      </c>
    </row>
    <row r="195" spans="1:9" ht="12.75">
      <c r="A195">
        <v>56</v>
      </c>
      <c r="B195" t="s">
        <v>264</v>
      </c>
      <c r="C195" s="4">
        <v>707</v>
      </c>
      <c r="D195" t="s">
        <v>267</v>
      </c>
      <c r="E195" s="11">
        <v>-33</v>
      </c>
      <c r="F195">
        <v>4</v>
      </c>
      <c r="G195" s="13">
        <f t="shared" si="3"/>
        <v>353.5</v>
      </c>
      <c r="H195" s="4">
        <v>2</v>
      </c>
      <c r="I195" s="4">
        <v>48369</v>
      </c>
    </row>
    <row r="196" spans="1:9" ht="12.75">
      <c r="A196">
        <v>58</v>
      </c>
      <c r="B196" s="2" t="s">
        <v>151</v>
      </c>
      <c r="C196" s="4">
        <v>444</v>
      </c>
      <c r="D196" t="s">
        <v>126</v>
      </c>
      <c r="E196" s="11" t="s">
        <v>233</v>
      </c>
      <c r="F196">
        <v>13</v>
      </c>
      <c r="G196" s="13">
        <f t="shared" si="3"/>
        <v>222</v>
      </c>
      <c r="H196" s="4">
        <v>2</v>
      </c>
      <c r="I196" s="4">
        <v>48185</v>
      </c>
    </row>
    <row r="197" spans="1:9" ht="12.75">
      <c r="A197">
        <v>60</v>
      </c>
      <c r="B197" t="s">
        <v>208</v>
      </c>
      <c r="C197" s="4">
        <v>382</v>
      </c>
      <c r="D197" t="s">
        <v>136</v>
      </c>
      <c r="E197" s="11">
        <v>-95</v>
      </c>
      <c r="F197">
        <v>8</v>
      </c>
      <c r="G197" s="13">
        <f t="shared" si="3"/>
        <v>191</v>
      </c>
      <c r="H197" s="4">
        <v>2</v>
      </c>
      <c r="I197" s="4">
        <v>207585</v>
      </c>
    </row>
    <row r="198" spans="1:9" ht="12.75">
      <c r="A198">
        <v>61</v>
      </c>
      <c r="B198" t="s">
        <v>102</v>
      </c>
      <c r="C198" s="4">
        <v>378</v>
      </c>
      <c r="D198" t="s">
        <v>103</v>
      </c>
      <c r="E198" s="11">
        <v>36</v>
      </c>
      <c r="F198">
        <v>17</v>
      </c>
      <c r="G198" s="13">
        <f t="shared" si="3"/>
        <v>189</v>
      </c>
      <c r="H198" s="4">
        <v>2</v>
      </c>
      <c r="I198" s="4">
        <v>216877</v>
      </c>
    </row>
    <row r="199" spans="1:9" ht="12.75">
      <c r="A199">
        <v>66</v>
      </c>
      <c r="B199" t="s">
        <v>115</v>
      </c>
      <c r="C199" s="4">
        <v>81</v>
      </c>
      <c r="D199" t="s">
        <v>118</v>
      </c>
      <c r="E199" s="11">
        <v>-86</v>
      </c>
      <c r="F199">
        <v>16</v>
      </c>
      <c r="G199" s="13">
        <f t="shared" si="3"/>
        <v>40.5</v>
      </c>
      <c r="H199" s="4">
        <v>2</v>
      </c>
      <c r="I199" s="4">
        <v>387114</v>
      </c>
    </row>
    <row r="200" ht="12.75">
      <c r="E200" s="11"/>
    </row>
    <row r="201" spans="2:8" ht="12.75">
      <c r="B201" s="1" t="s">
        <v>15</v>
      </c>
      <c r="C201" s="4"/>
      <c r="E201" s="11"/>
      <c r="H201" s="4"/>
    </row>
    <row r="202" spans="2:8" ht="12.75">
      <c r="B202" t="s">
        <v>297</v>
      </c>
      <c r="C202" s="4"/>
      <c r="H202" s="4"/>
    </row>
    <row r="203" spans="3:8" ht="12.75">
      <c r="C203" s="4"/>
      <c r="H203" s="4"/>
    </row>
    <row r="204" spans="2:8" ht="12.75">
      <c r="B204" t="s">
        <v>298</v>
      </c>
      <c r="C204" s="4"/>
      <c r="H204" s="4"/>
    </row>
    <row r="205" spans="3:8" ht="12.75">
      <c r="C205" s="4"/>
      <c r="H205" s="4"/>
    </row>
    <row r="206" spans="2:8" ht="12.75">
      <c r="B206" t="s">
        <v>299</v>
      </c>
      <c r="C206" s="4"/>
      <c r="H206" s="4"/>
    </row>
  </sheetData>
  <printOptions/>
  <pageMargins left="0.15748031496062992" right="0.15748031496062992" top="0.7874015748031497" bottom="0.7874015748031497" header="0.5118110236220472" footer="0.5118110236220472"/>
  <pageSetup fitToHeight="1" fitToWidth="1"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39"/>
  <sheetViews>
    <sheetView workbookViewId="0" topLeftCell="A148">
      <selection activeCell="B94" sqref="B94"/>
    </sheetView>
  </sheetViews>
  <sheetFormatPr defaultColWidth="9.140625" defaultRowHeight="12.75"/>
  <cols>
    <col min="1" max="1" width="4.7109375" style="0" customWidth="1"/>
    <col min="2" max="2" width="31.7109375" style="8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8.57421875" style="0" customWidth="1"/>
    <col min="9" max="9" width="11.28125" style="0" customWidth="1"/>
  </cols>
  <sheetData>
    <row r="1" spans="1:9" ht="12.75">
      <c r="A1" s="18"/>
      <c r="B1" s="20" t="s">
        <v>301</v>
      </c>
      <c r="C1" s="18"/>
      <c r="D1" s="18"/>
      <c r="E1" s="18"/>
      <c r="F1" s="18"/>
      <c r="G1" s="18"/>
      <c r="H1" s="18"/>
      <c r="I1" s="18"/>
    </row>
    <row r="3" spans="2:9" ht="12.75">
      <c r="B3" s="10" t="s">
        <v>0</v>
      </c>
      <c r="C3" s="1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1" t="s">
        <v>5</v>
      </c>
      <c r="I3" s="1" t="s">
        <v>6</v>
      </c>
    </row>
    <row r="4" spans="1:9" ht="12.75">
      <c r="A4" s="2">
        <v>1</v>
      </c>
      <c r="B4" s="8" t="s">
        <v>307</v>
      </c>
      <c r="C4" s="4">
        <v>2310683</v>
      </c>
      <c r="D4" s="2" t="s">
        <v>17</v>
      </c>
      <c r="E4">
        <v>-67</v>
      </c>
      <c r="F4" s="4">
        <v>2</v>
      </c>
      <c r="G4" s="3">
        <f aca="true" t="shared" si="0" ref="G4:G17">C4/H4</f>
        <v>5157.774553571428</v>
      </c>
      <c r="H4" s="2">
        <v>448</v>
      </c>
      <c r="I4" s="4">
        <v>14197643</v>
      </c>
    </row>
    <row r="5" spans="1:9" ht="12.75">
      <c r="A5" s="2">
        <v>2</v>
      </c>
      <c r="B5" s="8" t="s">
        <v>306</v>
      </c>
      <c r="C5" s="4">
        <v>1901702</v>
      </c>
      <c r="D5" t="s">
        <v>16</v>
      </c>
      <c r="E5">
        <v>-61</v>
      </c>
      <c r="F5">
        <v>3</v>
      </c>
      <c r="G5" s="3">
        <f t="shared" si="0"/>
        <v>3678.340425531915</v>
      </c>
      <c r="H5" s="4">
        <v>517</v>
      </c>
      <c r="I5" s="4">
        <v>24844089</v>
      </c>
    </row>
    <row r="6" spans="1:9" ht="12.75">
      <c r="A6">
        <v>3</v>
      </c>
      <c r="B6" s="9" t="s">
        <v>305</v>
      </c>
      <c r="C6" s="4">
        <v>1349080</v>
      </c>
      <c r="D6" s="2" t="s">
        <v>9</v>
      </c>
      <c r="F6">
        <v>1</v>
      </c>
      <c r="G6" s="3">
        <f t="shared" si="0"/>
        <v>3152.0560747663553</v>
      </c>
      <c r="H6" s="4">
        <v>428</v>
      </c>
      <c r="I6" s="4">
        <v>1349080</v>
      </c>
    </row>
    <row r="7" spans="1:9" ht="12.75">
      <c r="A7" s="2">
        <v>4</v>
      </c>
      <c r="B7" s="9" t="s">
        <v>294</v>
      </c>
      <c r="C7" s="4">
        <v>641953</v>
      </c>
      <c r="D7" t="s">
        <v>308</v>
      </c>
      <c r="E7">
        <v>-38</v>
      </c>
      <c r="F7">
        <v>2</v>
      </c>
      <c r="G7" s="3">
        <f t="shared" si="0"/>
        <v>1462.3075170842824</v>
      </c>
      <c r="H7" s="4">
        <v>439</v>
      </c>
      <c r="I7" s="4">
        <v>3345412</v>
      </c>
    </row>
    <row r="8" spans="1:9" ht="12.75">
      <c r="A8" s="2">
        <v>5</v>
      </c>
      <c r="B8" s="9" t="s">
        <v>304</v>
      </c>
      <c r="C8" s="4">
        <v>616882</v>
      </c>
      <c r="D8" s="2" t="s">
        <v>10</v>
      </c>
      <c r="F8">
        <v>1</v>
      </c>
      <c r="G8" s="3">
        <f t="shared" si="0"/>
        <v>2235.0797101449275</v>
      </c>
      <c r="H8" s="4">
        <v>276</v>
      </c>
      <c r="I8" s="4">
        <v>616882</v>
      </c>
    </row>
    <row r="9" spans="1:9" ht="12.75">
      <c r="A9" s="2">
        <v>6</v>
      </c>
      <c r="B9" s="9" t="s">
        <v>260</v>
      </c>
      <c r="C9" s="4">
        <v>294933</v>
      </c>
      <c r="D9" t="s">
        <v>10</v>
      </c>
      <c r="E9">
        <v>-61</v>
      </c>
      <c r="F9">
        <v>5</v>
      </c>
      <c r="G9" s="3">
        <f t="shared" si="0"/>
        <v>893.7363636363636</v>
      </c>
      <c r="H9" s="4">
        <v>330</v>
      </c>
      <c r="I9" s="4">
        <v>14948094</v>
      </c>
    </row>
    <row r="10" spans="1:9" ht="12.75">
      <c r="A10">
        <v>7</v>
      </c>
      <c r="B10" s="9" t="s">
        <v>293</v>
      </c>
      <c r="C10" s="3">
        <v>216354</v>
      </c>
      <c r="D10" s="2" t="s">
        <v>10</v>
      </c>
      <c r="E10" s="2">
        <v>-35</v>
      </c>
      <c r="F10" s="2">
        <v>2</v>
      </c>
      <c r="G10" s="3">
        <f t="shared" si="0"/>
        <v>680.3584905660377</v>
      </c>
      <c r="H10" s="3">
        <v>318</v>
      </c>
      <c r="I10" s="4">
        <v>1153828</v>
      </c>
    </row>
    <row r="11" spans="1:9" ht="12.75">
      <c r="A11">
        <v>8</v>
      </c>
      <c r="B11" s="8" t="s">
        <v>292</v>
      </c>
      <c r="C11" s="4">
        <v>192515</v>
      </c>
      <c r="D11" s="2" t="s">
        <v>296</v>
      </c>
      <c r="E11" s="2">
        <v>-36</v>
      </c>
      <c r="F11">
        <v>2</v>
      </c>
      <c r="G11" s="3">
        <f t="shared" si="0"/>
        <v>5203.108108108108</v>
      </c>
      <c r="H11" s="4">
        <v>37</v>
      </c>
      <c r="I11" s="4">
        <v>784089</v>
      </c>
    </row>
    <row r="12" spans="1:9" ht="12.75">
      <c r="A12">
        <v>9</v>
      </c>
      <c r="B12" s="8" t="s">
        <v>272</v>
      </c>
      <c r="C12" s="4">
        <v>58705</v>
      </c>
      <c r="D12" s="2" t="s">
        <v>12</v>
      </c>
      <c r="E12" s="2">
        <v>-78</v>
      </c>
      <c r="F12">
        <v>4</v>
      </c>
      <c r="G12" s="3">
        <f t="shared" si="0"/>
        <v>462.244094488189</v>
      </c>
      <c r="H12" s="4">
        <v>127</v>
      </c>
      <c r="I12" s="4">
        <v>2634947</v>
      </c>
    </row>
    <row r="13" spans="1:9" ht="12.75">
      <c r="A13">
        <v>10</v>
      </c>
      <c r="B13" s="9" t="s">
        <v>206</v>
      </c>
      <c r="C13" s="4">
        <v>46900</v>
      </c>
      <c r="D13" s="2" t="s">
        <v>17</v>
      </c>
      <c r="E13" s="2">
        <v>-64</v>
      </c>
      <c r="F13">
        <v>9</v>
      </c>
      <c r="G13" s="3">
        <f t="shared" si="0"/>
        <v>174.34944237918216</v>
      </c>
      <c r="H13" s="3">
        <v>269</v>
      </c>
      <c r="I13" s="4">
        <v>29410540</v>
      </c>
    </row>
    <row r="14" spans="1:9" ht="12.75">
      <c r="A14">
        <v>11</v>
      </c>
      <c r="B14" s="8" t="s">
        <v>303</v>
      </c>
      <c r="C14" s="4">
        <v>46159</v>
      </c>
      <c r="D14" s="2" t="s">
        <v>176</v>
      </c>
      <c r="F14">
        <v>1</v>
      </c>
      <c r="G14" s="3">
        <f t="shared" si="0"/>
        <v>1025.7555555555555</v>
      </c>
      <c r="H14" s="4">
        <v>45</v>
      </c>
      <c r="I14" s="4">
        <v>46159</v>
      </c>
    </row>
    <row r="15" spans="1:9" ht="12.75">
      <c r="A15">
        <v>12</v>
      </c>
      <c r="B15" s="8" t="s">
        <v>291</v>
      </c>
      <c r="C15" s="4">
        <v>42167</v>
      </c>
      <c r="D15" s="2" t="s">
        <v>16</v>
      </c>
      <c r="E15">
        <v>-56</v>
      </c>
      <c r="F15">
        <v>2</v>
      </c>
      <c r="G15" s="3">
        <f t="shared" si="0"/>
        <v>860.5510204081633</v>
      </c>
      <c r="H15" s="4">
        <v>49</v>
      </c>
      <c r="I15" s="4">
        <v>232384</v>
      </c>
    </row>
    <row r="16" spans="1:9" ht="12.75">
      <c r="A16">
        <v>13</v>
      </c>
      <c r="B16" s="8" t="s">
        <v>302</v>
      </c>
      <c r="C16" s="4">
        <v>40366</v>
      </c>
      <c r="D16" s="2" t="s">
        <v>16</v>
      </c>
      <c r="F16">
        <v>1</v>
      </c>
      <c r="G16" s="3">
        <f t="shared" si="0"/>
        <v>420.4791666666667</v>
      </c>
      <c r="H16" s="4">
        <v>96</v>
      </c>
      <c r="I16" s="4">
        <v>40366</v>
      </c>
    </row>
    <row r="17" spans="1:9" ht="12.75">
      <c r="A17">
        <v>14</v>
      </c>
      <c r="B17" s="8">
        <v>36</v>
      </c>
      <c r="C17" s="4">
        <v>27963</v>
      </c>
      <c r="D17" s="2" t="s">
        <v>126</v>
      </c>
      <c r="F17">
        <v>1</v>
      </c>
      <c r="G17" s="3">
        <f t="shared" si="0"/>
        <v>1747.6875</v>
      </c>
      <c r="H17" s="4">
        <v>16</v>
      </c>
      <c r="I17" s="4">
        <v>27963</v>
      </c>
    </row>
    <row r="18" spans="1:9" ht="12.75">
      <c r="A18">
        <v>15</v>
      </c>
      <c r="B18" s="8" t="s">
        <v>270</v>
      </c>
      <c r="C18" s="4">
        <v>27384</v>
      </c>
      <c r="D18" s="2" t="s">
        <v>13</v>
      </c>
      <c r="E18">
        <v>-61</v>
      </c>
      <c r="F18">
        <v>4</v>
      </c>
      <c r="G18" s="3">
        <f>C18/H18</f>
        <v>740.1081081081081</v>
      </c>
      <c r="H18" s="4">
        <v>37</v>
      </c>
      <c r="I18" s="4">
        <v>579332</v>
      </c>
    </row>
    <row r="19" spans="3:9" ht="12.75">
      <c r="C19" s="5">
        <f>SUM(C4:C18)</f>
        <v>7813746</v>
      </c>
      <c r="D19" s="2"/>
      <c r="G19" s="5">
        <f>C19/H19</f>
        <v>2276.7325174825173</v>
      </c>
      <c r="H19" s="5">
        <f>SUM(H4:H18)</f>
        <v>3432</v>
      </c>
      <c r="I19" s="5">
        <f>SUM(I4:I18)</f>
        <v>94210808</v>
      </c>
    </row>
    <row r="20" spans="3:9" ht="12.75">
      <c r="C20" s="5"/>
      <c r="D20" s="2"/>
      <c r="G20" s="5"/>
      <c r="H20" s="5"/>
      <c r="I20" s="5"/>
    </row>
    <row r="21" spans="1:9" ht="12.75">
      <c r="A21">
        <v>21</v>
      </c>
      <c r="B21" s="8" t="s">
        <v>259</v>
      </c>
      <c r="C21" s="4">
        <v>5819</v>
      </c>
      <c r="D21" s="2" t="s">
        <v>17</v>
      </c>
      <c r="E21">
        <v>-85</v>
      </c>
      <c r="F21">
        <v>5</v>
      </c>
      <c r="G21">
        <v>364</v>
      </c>
      <c r="H21" s="4">
        <v>16</v>
      </c>
      <c r="I21" s="4">
        <v>2032075</v>
      </c>
    </row>
    <row r="22" spans="1:9" ht="12.75">
      <c r="A22">
        <v>27</v>
      </c>
      <c r="B22" s="9" t="s">
        <v>284</v>
      </c>
      <c r="C22" s="4">
        <v>3583</v>
      </c>
      <c r="D22" t="s">
        <v>126</v>
      </c>
      <c r="E22" s="11">
        <v>-79</v>
      </c>
      <c r="F22">
        <v>3</v>
      </c>
      <c r="G22" s="13">
        <f aca="true" t="shared" si="1" ref="G22:G27">C22/H22</f>
        <v>255.92857142857142</v>
      </c>
      <c r="H22" s="4">
        <v>14</v>
      </c>
      <c r="I22" s="4">
        <v>89297</v>
      </c>
    </row>
    <row r="23" spans="1:9" ht="12.75">
      <c r="A23">
        <v>36</v>
      </c>
      <c r="B23" s="8" t="s">
        <v>208</v>
      </c>
      <c r="C23" s="4">
        <v>1851</v>
      </c>
      <c r="D23" t="s">
        <v>136</v>
      </c>
      <c r="E23" s="11">
        <v>385</v>
      </c>
      <c r="F23">
        <v>9</v>
      </c>
      <c r="G23" s="13">
        <f t="shared" si="1"/>
        <v>308.5</v>
      </c>
      <c r="H23" s="4">
        <v>6</v>
      </c>
      <c r="I23" s="4">
        <v>210512</v>
      </c>
    </row>
    <row r="24" spans="1:9" ht="12.75">
      <c r="A24">
        <v>37</v>
      </c>
      <c r="B24" s="9" t="s">
        <v>152</v>
      </c>
      <c r="C24" s="4">
        <v>1809</v>
      </c>
      <c r="D24" t="s">
        <v>20</v>
      </c>
      <c r="E24" s="11">
        <v>-37</v>
      </c>
      <c r="F24">
        <v>19</v>
      </c>
      <c r="G24" s="13">
        <f t="shared" si="1"/>
        <v>904.5</v>
      </c>
      <c r="H24" s="4">
        <v>2</v>
      </c>
      <c r="I24" s="4">
        <v>1429416</v>
      </c>
    </row>
    <row r="25" spans="1:9" ht="12.75">
      <c r="A25">
        <v>38</v>
      </c>
      <c r="B25" s="9" t="s">
        <v>231</v>
      </c>
      <c r="C25" s="4">
        <v>1753</v>
      </c>
      <c r="D25" t="s">
        <v>232</v>
      </c>
      <c r="E25" s="11">
        <v>-27</v>
      </c>
      <c r="F25">
        <v>8</v>
      </c>
      <c r="G25" s="13">
        <f t="shared" si="1"/>
        <v>350.6</v>
      </c>
      <c r="H25" s="4">
        <v>5</v>
      </c>
      <c r="I25" s="4">
        <v>211430</v>
      </c>
    </row>
    <row r="26" spans="1:9" ht="12.75">
      <c r="A26">
        <v>42</v>
      </c>
      <c r="B26" s="8" t="s">
        <v>170</v>
      </c>
      <c r="C26" s="4">
        <v>998</v>
      </c>
      <c r="D26" t="s">
        <v>12</v>
      </c>
      <c r="E26" s="11">
        <v>-63</v>
      </c>
      <c r="F26">
        <v>12</v>
      </c>
      <c r="G26" s="13">
        <f t="shared" si="1"/>
        <v>199.6</v>
      </c>
      <c r="H26" s="4">
        <v>5</v>
      </c>
      <c r="I26" s="4">
        <v>774353</v>
      </c>
    </row>
    <row r="27" spans="1:9" ht="12.75">
      <c r="A27">
        <v>43</v>
      </c>
      <c r="B27" s="9" t="s">
        <v>230</v>
      </c>
      <c r="C27" s="4">
        <v>972</v>
      </c>
      <c r="D27" t="s">
        <v>11</v>
      </c>
      <c r="E27" s="11">
        <v>-38</v>
      </c>
      <c r="F27">
        <v>8</v>
      </c>
      <c r="G27" s="13">
        <f t="shared" si="1"/>
        <v>194.4</v>
      </c>
      <c r="H27" s="4">
        <v>5</v>
      </c>
      <c r="I27" s="4">
        <v>83293</v>
      </c>
    </row>
    <row r="28" spans="1:9" ht="12.75">
      <c r="A28">
        <v>45</v>
      </c>
      <c r="B28" s="8" t="s">
        <v>178</v>
      </c>
      <c r="C28" s="4">
        <v>932</v>
      </c>
      <c r="D28" t="s">
        <v>11</v>
      </c>
      <c r="E28" s="11">
        <v>-81</v>
      </c>
      <c r="F28">
        <v>11</v>
      </c>
      <c r="G28" s="13">
        <f aca="true" t="shared" si="2" ref="G28:G36">C28/H28</f>
        <v>233</v>
      </c>
      <c r="H28" s="4">
        <v>4</v>
      </c>
      <c r="I28" s="4">
        <v>743004</v>
      </c>
    </row>
    <row r="29" spans="1:9" ht="12.75">
      <c r="A29">
        <v>47</v>
      </c>
      <c r="B29" s="9" t="s">
        <v>120</v>
      </c>
      <c r="C29" s="4">
        <v>770</v>
      </c>
      <c r="D29" t="s">
        <v>136</v>
      </c>
      <c r="E29" s="11">
        <v>-78</v>
      </c>
      <c r="F29">
        <v>16</v>
      </c>
      <c r="G29" s="13">
        <f>C29/H29</f>
        <v>385</v>
      </c>
      <c r="H29" s="4">
        <v>2</v>
      </c>
      <c r="I29" s="4">
        <v>2348833</v>
      </c>
    </row>
    <row r="30" spans="1:9" ht="12.75">
      <c r="A30">
        <v>50</v>
      </c>
      <c r="B30" s="8" t="s">
        <v>102</v>
      </c>
      <c r="C30" s="4">
        <v>559</v>
      </c>
      <c r="D30" t="s">
        <v>103</v>
      </c>
      <c r="E30" s="11">
        <v>48</v>
      </c>
      <c r="F30">
        <v>18</v>
      </c>
      <c r="G30" s="13">
        <f>C30/H30</f>
        <v>559</v>
      </c>
      <c r="H30" s="4">
        <v>1</v>
      </c>
      <c r="I30" s="4">
        <v>217785</v>
      </c>
    </row>
    <row r="31" spans="1:9" ht="12.75">
      <c r="A31">
        <v>52</v>
      </c>
      <c r="B31" s="8" t="s">
        <v>245</v>
      </c>
      <c r="C31" s="4">
        <v>515</v>
      </c>
      <c r="D31" t="s">
        <v>126</v>
      </c>
      <c r="E31" s="11">
        <v>-76</v>
      </c>
      <c r="F31">
        <v>7</v>
      </c>
      <c r="G31" s="13">
        <f>C31/H31</f>
        <v>257.5</v>
      </c>
      <c r="H31" s="4">
        <v>2</v>
      </c>
      <c r="I31" s="4">
        <v>64074</v>
      </c>
    </row>
    <row r="32" spans="1:9" ht="12.75">
      <c r="A32">
        <v>53</v>
      </c>
      <c r="B32" s="9" t="s">
        <v>300</v>
      </c>
      <c r="C32" s="4">
        <v>509</v>
      </c>
      <c r="D32" t="s">
        <v>126</v>
      </c>
      <c r="E32" s="11">
        <v>-89</v>
      </c>
      <c r="F32">
        <v>4</v>
      </c>
      <c r="G32" s="13">
        <f t="shared" si="2"/>
        <v>254.5</v>
      </c>
      <c r="H32" s="4">
        <v>2</v>
      </c>
      <c r="I32" s="4">
        <v>21520</v>
      </c>
    </row>
    <row r="33" spans="1:9" ht="12.75">
      <c r="A33">
        <v>54</v>
      </c>
      <c r="B33" s="8" t="s">
        <v>199</v>
      </c>
      <c r="C33" s="4">
        <v>490</v>
      </c>
      <c r="D33" t="s">
        <v>19</v>
      </c>
      <c r="E33" s="11">
        <v>-70</v>
      </c>
      <c r="F33">
        <v>10</v>
      </c>
      <c r="G33" s="13">
        <f t="shared" si="2"/>
        <v>163.33333333333334</v>
      </c>
      <c r="H33" s="4">
        <v>3</v>
      </c>
      <c r="I33" s="4">
        <v>159662</v>
      </c>
    </row>
    <row r="34" spans="1:9" ht="12.75">
      <c r="A34">
        <v>55</v>
      </c>
      <c r="B34" s="9" t="s">
        <v>159</v>
      </c>
      <c r="C34" s="4">
        <v>388</v>
      </c>
      <c r="D34" t="s">
        <v>126</v>
      </c>
      <c r="E34" s="11">
        <v>-51</v>
      </c>
      <c r="F34">
        <v>13</v>
      </c>
      <c r="G34" s="13">
        <f t="shared" si="2"/>
        <v>194</v>
      </c>
      <c r="H34" s="4">
        <v>2</v>
      </c>
      <c r="I34" s="4">
        <v>669595</v>
      </c>
    </row>
    <row r="35" spans="1:9" ht="12.75">
      <c r="A35">
        <v>64</v>
      </c>
      <c r="B35" s="8" t="s">
        <v>264</v>
      </c>
      <c r="C35" s="4">
        <v>20</v>
      </c>
      <c r="D35" t="s">
        <v>267</v>
      </c>
      <c r="E35" s="11">
        <v>-97</v>
      </c>
      <c r="F35">
        <v>5</v>
      </c>
      <c r="G35" s="13">
        <f t="shared" si="2"/>
        <v>20</v>
      </c>
      <c r="H35" s="4">
        <v>1</v>
      </c>
      <c r="I35" s="4">
        <v>49124</v>
      </c>
    </row>
    <row r="36" spans="1:9" ht="12.75">
      <c r="A36">
        <v>64</v>
      </c>
      <c r="B36" s="9" t="s">
        <v>151</v>
      </c>
      <c r="C36" s="4">
        <v>20</v>
      </c>
      <c r="D36" t="s">
        <v>126</v>
      </c>
      <c r="E36" s="11">
        <v>-96</v>
      </c>
      <c r="F36">
        <v>14</v>
      </c>
      <c r="G36" s="13">
        <f t="shared" si="2"/>
        <v>20</v>
      </c>
      <c r="H36" s="4">
        <v>1</v>
      </c>
      <c r="I36" s="4">
        <v>49368</v>
      </c>
    </row>
    <row r="39" ht="12.75">
      <c r="B39" s="10" t="s">
        <v>15</v>
      </c>
    </row>
    <row r="40" ht="12.75">
      <c r="B40" s="8" t="s">
        <v>309</v>
      </c>
    </row>
    <row r="42" ht="12.75">
      <c r="B42" s="8" t="s">
        <v>310</v>
      </c>
    </row>
    <row r="44" ht="12.75">
      <c r="B44" s="8" t="s">
        <v>311</v>
      </c>
    </row>
    <row r="45" ht="12.75">
      <c r="B45" s="10"/>
    </row>
    <row r="46" ht="12.75">
      <c r="B46" s="8" t="s">
        <v>312</v>
      </c>
    </row>
    <row r="47" spans="1:8" ht="12.75">
      <c r="A47" s="1"/>
      <c r="B47" s="10"/>
      <c r="C47" s="1"/>
      <c r="D47" s="1"/>
      <c r="E47" s="1"/>
      <c r="F47" s="1"/>
      <c r="G47" s="1"/>
      <c r="H47" s="1"/>
    </row>
    <row r="48" spans="3:8" ht="12.75">
      <c r="C48" s="4"/>
      <c r="H48" s="4"/>
    </row>
    <row r="49" spans="3:8" ht="12.75">
      <c r="C49" s="4"/>
      <c r="H49" s="4"/>
    </row>
    <row r="50" spans="1:9" ht="12.75">
      <c r="A50" s="18"/>
      <c r="B50" s="20" t="s">
        <v>313</v>
      </c>
      <c r="C50" s="18"/>
      <c r="D50" s="18"/>
      <c r="E50" s="18"/>
      <c r="F50" s="18"/>
      <c r="G50" s="18"/>
      <c r="H50" s="18"/>
      <c r="I50" s="18"/>
    </row>
    <row r="52" spans="2:9" ht="12.75">
      <c r="B52" s="10" t="s">
        <v>0</v>
      </c>
      <c r="C52" s="1" t="s">
        <v>1</v>
      </c>
      <c r="D52" s="1" t="s">
        <v>2</v>
      </c>
      <c r="E52" s="1" t="s">
        <v>3</v>
      </c>
      <c r="F52" s="1" t="s">
        <v>4</v>
      </c>
      <c r="G52" s="1" t="s">
        <v>49</v>
      </c>
      <c r="H52" s="1" t="s">
        <v>5</v>
      </c>
      <c r="I52" s="1" t="s">
        <v>6</v>
      </c>
    </row>
    <row r="53" spans="1:9" ht="12.75">
      <c r="A53" s="2">
        <v>1</v>
      </c>
      <c r="B53" s="8" t="s">
        <v>318</v>
      </c>
      <c r="C53" s="4">
        <v>2096002</v>
      </c>
      <c r="D53" s="2" t="s">
        <v>17</v>
      </c>
      <c r="F53" s="4">
        <v>1</v>
      </c>
      <c r="G53" s="3">
        <f aca="true" t="shared" si="3" ref="G53:G66">C53/H53</f>
        <v>6040.3515850144095</v>
      </c>
      <c r="H53" s="2">
        <v>347</v>
      </c>
      <c r="I53" s="4">
        <v>2096002</v>
      </c>
    </row>
    <row r="54" spans="1:9" ht="12.75">
      <c r="A54" s="2">
        <v>2</v>
      </c>
      <c r="B54" s="8" t="s">
        <v>307</v>
      </c>
      <c r="C54" s="4">
        <v>879386</v>
      </c>
      <c r="D54" t="s">
        <v>17</v>
      </c>
      <c r="E54">
        <v>-62</v>
      </c>
      <c r="F54">
        <v>3</v>
      </c>
      <c r="G54" s="3">
        <f t="shared" si="3"/>
        <v>1871.0340425531915</v>
      </c>
      <c r="H54" s="4">
        <v>470</v>
      </c>
      <c r="I54" s="4">
        <v>16093851</v>
      </c>
    </row>
    <row r="55" spans="1:9" ht="12.75">
      <c r="A55">
        <v>3</v>
      </c>
      <c r="B55" s="9" t="s">
        <v>306</v>
      </c>
      <c r="C55" s="4">
        <v>757292</v>
      </c>
      <c r="D55" s="2" t="s">
        <v>16</v>
      </c>
      <c r="E55">
        <v>-60</v>
      </c>
      <c r="F55">
        <v>4</v>
      </c>
      <c r="G55" s="3">
        <f t="shared" si="3"/>
        <v>1590.9495798319329</v>
      </c>
      <c r="H55" s="4">
        <v>476</v>
      </c>
      <c r="I55" s="4">
        <v>26641028</v>
      </c>
    </row>
    <row r="56" spans="1:9" ht="12.75">
      <c r="A56" s="2">
        <v>4</v>
      </c>
      <c r="B56" s="9" t="s">
        <v>305</v>
      </c>
      <c r="C56" s="4">
        <v>482934</v>
      </c>
      <c r="D56" t="s">
        <v>9</v>
      </c>
      <c r="E56">
        <v>-64</v>
      </c>
      <c r="F56">
        <v>2</v>
      </c>
      <c r="G56" s="3">
        <f t="shared" si="3"/>
        <v>1085.2449438202248</v>
      </c>
      <c r="H56" s="4">
        <v>445</v>
      </c>
      <c r="I56" s="4">
        <v>2370875</v>
      </c>
    </row>
    <row r="57" spans="1:9" ht="12.75">
      <c r="A57" s="2">
        <v>5</v>
      </c>
      <c r="B57" s="9" t="s">
        <v>304</v>
      </c>
      <c r="C57" s="4">
        <v>337829</v>
      </c>
      <c r="D57" s="2" t="s">
        <v>10</v>
      </c>
      <c r="E57">
        <v>-45</v>
      </c>
      <c r="F57">
        <v>2</v>
      </c>
      <c r="G57" s="3">
        <f t="shared" si="3"/>
        <v>1219.5992779783394</v>
      </c>
      <c r="H57" s="4">
        <v>277</v>
      </c>
      <c r="I57" s="4">
        <v>1358471</v>
      </c>
    </row>
    <row r="58" spans="1:9" ht="12.75">
      <c r="A58" s="2">
        <v>6</v>
      </c>
      <c r="B58" s="9" t="s">
        <v>317</v>
      </c>
      <c r="C58" s="4">
        <v>273850</v>
      </c>
      <c r="D58" t="s">
        <v>16</v>
      </c>
      <c r="F58">
        <v>1</v>
      </c>
      <c r="G58" s="3">
        <f t="shared" si="3"/>
        <v>934.641638225256</v>
      </c>
      <c r="H58" s="4">
        <v>293</v>
      </c>
      <c r="I58" s="4">
        <v>273850</v>
      </c>
    </row>
    <row r="59" spans="1:9" ht="12.75">
      <c r="A59">
        <v>7</v>
      </c>
      <c r="B59" s="9" t="s">
        <v>294</v>
      </c>
      <c r="C59" s="3">
        <v>209271</v>
      </c>
      <c r="D59" s="2" t="s">
        <v>8</v>
      </c>
      <c r="E59" s="2">
        <v>-67</v>
      </c>
      <c r="F59" s="2">
        <v>3</v>
      </c>
      <c r="G59" s="3">
        <f t="shared" si="3"/>
        <v>477.78767123287673</v>
      </c>
      <c r="H59" s="3">
        <v>438</v>
      </c>
      <c r="I59" s="4">
        <v>3705547</v>
      </c>
    </row>
    <row r="60" spans="1:9" ht="12.75">
      <c r="A60">
        <v>8</v>
      </c>
      <c r="B60" s="8" t="s">
        <v>316</v>
      </c>
      <c r="C60" s="4">
        <v>125366</v>
      </c>
      <c r="D60" s="2" t="s">
        <v>21</v>
      </c>
      <c r="E60" s="2"/>
      <c r="F60">
        <v>1</v>
      </c>
      <c r="G60" s="3">
        <f t="shared" si="3"/>
        <v>3482.3888888888887</v>
      </c>
      <c r="H60" s="4">
        <v>36</v>
      </c>
      <c r="I60" s="4">
        <v>125366</v>
      </c>
    </row>
    <row r="61" spans="1:9" ht="12.75">
      <c r="A61">
        <v>9</v>
      </c>
      <c r="B61" s="8" t="s">
        <v>260</v>
      </c>
      <c r="C61" s="4">
        <v>103712</v>
      </c>
      <c r="D61" s="2" t="s">
        <v>10</v>
      </c>
      <c r="E61" s="2">
        <v>-65</v>
      </c>
      <c r="F61">
        <v>6</v>
      </c>
      <c r="G61" s="3">
        <f t="shared" si="3"/>
        <v>480.14814814814815</v>
      </c>
      <c r="H61" s="4">
        <v>216</v>
      </c>
      <c r="I61" s="4">
        <v>15177608</v>
      </c>
    </row>
    <row r="62" spans="1:9" ht="12.75">
      <c r="A62">
        <v>10</v>
      </c>
      <c r="B62" s="9" t="s">
        <v>292</v>
      </c>
      <c r="C62" s="4">
        <v>86445</v>
      </c>
      <c r="D62" s="2" t="s">
        <v>296</v>
      </c>
      <c r="E62" s="2">
        <v>-55</v>
      </c>
      <c r="F62">
        <v>3</v>
      </c>
      <c r="G62" s="3">
        <f t="shared" si="3"/>
        <v>2216.5384615384614</v>
      </c>
      <c r="H62" s="3">
        <v>39</v>
      </c>
      <c r="I62" s="4">
        <v>970569</v>
      </c>
    </row>
    <row r="63" spans="1:9" ht="12.75">
      <c r="A63">
        <v>11</v>
      </c>
      <c r="B63" s="8" t="s">
        <v>315</v>
      </c>
      <c r="C63" s="4">
        <v>79246</v>
      </c>
      <c r="D63" s="2" t="s">
        <v>87</v>
      </c>
      <c r="F63">
        <v>1</v>
      </c>
      <c r="G63" s="3">
        <f t="shared" si="3"/>
        <v>2830.214285714286</v>
      </c>
      <c r="H63" s="4">
        <v>28</v>
      </c>
      <c r="I63" s="4">
        <v>79246</v>
      </c>
    </row>
    <row r="64" spans="1:9" ht="12.75">
      <c r="A64">
        <v>12</v>
      </c>
      <c r="B64" s="8" t="s">
        <v>293</v>
      </c>
      <c r="C64" s="4">
        <v>70185</v>
      </c>
      <c r="D64" s="2" t="s">
        <v>10</v>
      </c>
      <c r="E64">
        <v>-68</v>
      </c>
      <c r="F64">
        <v>3</v>
      </c>
      <c r="G64" s="3">
        <f t="shared" si="3"/>
        <v>222.8095238095238</v>
      </c>
      <c r="H64" s="4">
        <v>315</v>
      </c>
      <c r="I64" s="4">
        <v>1269411</v>
      </c>
    </row>
    <row r="65" spans="1:9" ht="12.75">
      <c r="A65">
        <v>13</v>
      </c>
      <c r="B65" s="8" t="s">
        <v>291</v>
      </c>
      <c r="C65" s="4">
        <v>28873</v>
      </c>
      <c r="D65" s="2" t="s">
        <v>16</v>
      </c>
      <c r="E65">
        <v>-32</v>
      </c>
      <c r="F65">
        <v>3</v>
      </c>
      <c r="G65" s="3">
        <f t="shared" si="3"/>
        <v>721.825</v>
      </c>
      <c r="H65" s="4">
        <v>40</v>
      </c>
      <c r="I65" s="4">
        <v>288260</v>
      </c>
    </row>
    <row r="66" spans="1:9" ht="12.75">
      <c r="A66">
        <v>14</v>
      </c>
      <c r="B66" s="8" t="s">
        <v>272</v>
      </c>
      <c r="C66" s="4">
        <v>22507</v>
      </c>
      <c r="D66" s="2" t="s">
        <v>12</v>
      </c>
      <c r="E66">
        <v>-62</v>
      </c>
      <c r="F66">
        <v>5</v>
      </c>
      <c r="G66" s="3">
        <f t="shared" si="3"/>
        <v>341.0151515151515</v>
      </c>
      <c r="H66" s="4">
        <v>66</v>
      </c>
      <c r="I66" s="4">
        <v>2680727</v>
      </c>
    </row>
    <row r="67" spans="1:9" ht="12.75">
      <c r="A67">
        <v>15</v>
      </c>
      <c r="B67" s="8" t="s">
        <v>314</v>
      </c>
      <c r="C67" s="4">
        <v>18784</v>
      </c>
      <c r="D67" s="2" t="s">
        <v>8</v>
      </c>
      <c r="F67">
        <v>1</v>
      </c>
      <c r="G67" s="3">
        <f>C67/H67</f>
        <v>447.23809523809524</v>
      </c>
      <c r="H67" s="4">
        <v>42</v>
      </c>
      <c r="I67" s="4">
        <v>18784</v>
      </c>
    </row>
    <row r="68" spans="3:9" ht="12.75">
      <c r="C68" s="5">
        <f>SUM(C53:C67)</f>
        <v>5571682</v>
      </c>
      <c r="D68" s="2"/>
      <c r="G68" s="5">
        <f>C68/H68</f>
        <v>1579.2749433106576</v>
      </c>
      <c r="H68" s="5">
        <f>SUM(H53:H67)</f>
        <v>3528</v>
      </c>
      <c r="I68" s="5">
        <f>SUM(I53:I67)</f>
        <v>73149595</v>
      </c>
    </row>
    <row r="69" spans="3:9" ht="12.75">
      <c r="C69" s="5"/>
      <c r="D69" s="2"/>
      <c r="G69" s="5"/>
      <c r="H69" s="5"/>
      <c r="I69" s="5"/>
    </row>
    <row r="70" spans="1:9" ht="12.75">
      <c r="A70">
        <v>17</v>
      </c>
      <c r="B70" s="8" t="s">
        <v>303</v>
      </c>
      <c r="C70" s="4">
        <v>16420</v>
      </c>
      <c r="D70" s="2" t="s">
        <v>136</v>
      </c>
      <c r="E70">
        <v>-64</v>
      </c>
      <c r="F70">
        <v>2</v>
      </c>
      <c r="G70">
        <v>421</v>
      </c>
      <c r="H70" s="4">
        <v>39</v>
      </c>
      <c r="I70" s="4">
        <v>93328</v>
      </c>
    </row>
    <row r="71" spans="1:9" ht="12.75">
      <c r="A71">
        <v>25</v>
      </c>
      <c r="B71" s="9" t="s">
        <v>284</v>
      </c>
      <c r="C71" s="4">
        <v>3111</v>
      </c>
      <c r="D71" t="s">
        <v>126</v>
      </c>
      <c r="E71" s="11">
        <v>-13</v>
      </c>
      <c r="F71">
        <v>4</v>
      </c>
      <c r="G71" s="13">
        <f>C71/H71</f>
        <v>282.8181818181818</v>
      </c>
      <c r="H71" s="4">
        <v>11</v>
      </c>
      <c r="I71" s="4">
        <v>96406</v>
      </c>
    </row>
    <row r="72" spans="1:9" ht="12.75">
      <c r="A72">
        <v>27</v>
      </c>
      <c r="B72" s="8" t="s">
        <v>259</v>
      </c>
      <c r="C72" s="4">
        <v>2686</v>
      </c>
      <c r="D72" s="2" t="s">
        <v>17</v>
      </c>
      <c r="E72">
        <v>-54</v>
      </c>
      <c r="F72">
        <v>6</v>
      </c>
      <c r="G72">
        <v>168</v>
      </c>
      <c r="H72" s="4">
        <v>16</v>
      </c>
      <c r="I72" s="4">
        <v>2038873</v>
      </c>
    </row>
    <row r="73" spans="1:9" ht="12.75">
      <c r="A73">
        <v>34</v>
      </c>
      <c r="B73" s="8" t="s">
        <v>115</v>
      </c>
      <c r="C73" s="4">
        <v>1372</v>
      </c>
      <c r="D73" s="2" t="s">
        <v>118</v>
      </c>
      <c r="F73">
        <v>18</v>
      </c>
      <c r="G73">
        <v>31</v>
      </c>
      <c r="H73" s="4">
        <v>44</v>
      </c>
      <c r="I73" s="4">
        <v>388868</v>
      </c>
    </row>
    <row r="74" spans="1:9" ht="12.75">
      <c r="A74">
        <v>45</v>
      </c>
      <c r="B74" s="9" t="s">
        <v>230</v>
      </c>
      <c r="C74" s="4">
        <v>777</v>
      </c>
      <c r="D74" t="s">
        <v>11</v>
      </c>
      <c r="E74" s="11">
        <v>-20</v>
      </c>
      <c r="F74">
        <v>9</v>
      </c>
      <c r="G74" s="13">
        <f aca="true" t="shared" si="4" ref="G74:G84">C74/H74</f>
        <v>86.33333333333333</v>
      </c>
      <c r="H74" s="4">
        <v>9</v>
      </c>
      <c r="I74" s="4">
        <v>85239</v>
      </c>
    </row>
    <row r="75" spans="1:9" ht="12.75">
      <c r="A75">
        <v>46</v>
      </c>
      <c r="B75" s="9" t="s">
        <v>231</v>
      </c>
      <c r="C75" s="4">
        <v>751</v>
      </c>
      <c r="D75" t="s">
        <v>232</v>
      </c>
      <c r="E75" s="11">
        <v>-57</v>
      </c>
      <c r="F75">
        <v>9</v>
      </c>
      <c r="G75" s="13">
        <f t="shared" si="4"/>
        <v>250.33333333333334</v>
      </c>
      <c r="H75" s="4">
        <v>3</v>
      </c>
      <c r="I75" s="4">
        <v>213574</v>
      </c>
    </row>
    <row r="76" spans="1:9" ht="12.75">
      <c r="A76">
        <v>49</v>
      </c>
      <c r="B76" s="8" t="s">
        <v>178</v>
      </c>
      <c r="C76" s="4">
        <v>622</v>
      </c>
      <c r="D76" t="s">
        <v>11</v>
      </c>
      <c r="E76" s="11">
        <v>-33</v>
      </c>
      <c r="F76">
        <v>12</v>
      </c>
      <c r="G76" s="13">
        <f t="shared" si="4"/>
        <v>622</v>
      </c>
      <c r="H76" s="4">
        <v>1</v>
      </c>
      <c r="I76" s="4">
        <v>744148</v>
      </c>
    </row>
    <row r="77" spans="1:9" ht="12.75">
      <c r="A77">
        <v>51</v>
      </c>
      <c r="B77" s="9" t="s">
        <v>152</v>
      </c>
      <c r="C77" s="4">
        <v>544</v>
      </c>
      <c r="D77" t="s">
        <v>20</v>
      </c>
      <c r="E77" s="11">
        <v>-70</v>
      </c>
      <c r="F77">
        <v>20</v>
      </c>
      <c r="G77" s="13">
        <f t="shared" si="4"/>
        <v>181.33333333333334</v>
      </c>
      <c r="H77" s="4">
        <v>3</v>
      </c>
      <c r="I77" s="4">
        <v>1430987</v>
      </c>
    </row>
    <row r="78" spans="1:9" ht="12.75">
      <c r="A78">
        <v>55</v>
      </c>
      <c r="B78" s="8" t="s">
        <v>170</v>
      </c>
      <c r="C78" s="4">
        <v>369</v>
      </c>
      <c r="D78" t="s">
        <v>12</v>
      </c>
      <c r="E78" s="11">
        <v>-63</v>
      </c>
      <c r="F78">
        <v>13</v>
      </c>
      <c r="G78" s="13">
        <f t="shared" si="4"/>
        <v>123</v>
      </c>
      <c r="H78" s="4">
        <v>3</v>
      </c>
      <c r="I78" s="4">
        <v>777207</v>
      </c>
    </row>
    <row r="79" spans="1:9" ht="12.75">
      <c r="A79">
        <v>56</v>
      </c>
      <c r="B79" s="8" t="s">
        <v>245</v>
      </c>
      <c r="C79" s="4">
        <v>367</v>
      </c>
      <c r="D79" t="s">
        <v>126</v>
      </c>
      <c r="E79" s="11">
        <v>-29</v>
      </c>
      <c r="F79">
        <v>8</v>
      </c>
      <c r="G79" s="13">
        <f t="shared" si="4"/>
        <v>122.33333333333333</v>
      </c>
      <c r="H79" s="4">
        <v>3</v>
      </c>
      <c r="I79" s="4">
        <v>64769</v>
      </c>
    </row>
    <row r="80" spans="1:9" ht="12.75">
      <c r="A80">
        <v>57</v>
      </c>
      <c r="B80" s="8" t="s">
        <v>208</v>
      </c>
      <c r="C80" s="4">
        <v>347</v>
      </c>
      <c r="D80" t="s">
        <v>136</v>
      </c>
      <c r="E80" s="11">
        <v>-81</v>
      </c>
      <c r="F80">
        <v>10</v>
      </c>
      <c r="G80" s="13">
        <f t="shared" si="4"/>
        <v>86.75</v>
      </c>
      <c r="H80" s="4">
        <v>4</v>
      </c>
      <c r="I80" s="4">
        <v>215516</v>
      </c>
    </row>
    <row r="81" spans="1:9" ht="12.75">
      <c r="A81">
        <v>59</v>
      </c>
      <c r="B81" s="9" t="s">
        <v>120</v>
      </c>
      <c r="C81" s="4">
        <v>279</v>
      </c>
      <c r="D81" t="s">
        <v>136</v>
      </c>
      <c r="E81" s="11">
        <v>-64</v>
      </c>
      <c r="F81">
        <v>17</v>
      </c>
      <c r="G81" s="13">
        <f t="shared" si="4"/>
        <v>139.5</v>
      </c>
      <c r="H81" s="4">
        <v>2</v>
      </c>
      <c r="I81" s="4">
        <v>2349761</v>
      </c>
    </row>
    <row r="82" spans="1:9" ht="12.75">
      <c r="A82">
        <v>62</v>
      </c>
      <c r="B82" s="8" t="s">
        <v>199</v>
      </c>
      <c r="C82" s="4">
        <v>155</v>
      </c>
      <c r="D82" t="s">
        <v>19</v>
      </c>
      <c r="E82" s="11">
        <v>-68</v>
      </c>
      <c r="F82">
        <v>11</v>
      </c>
      <c r="G82" s="13">
        <f t="shared" si="4"/>
        <v>77.5</v>
      </c>
      <c r="H82" s="4">
        <v>2</v>
      </c>
      <c r="I82" s="4">
        <v>160834</v>
      </c>
    </row>
    <row r="83" spans="1:9" ht="12.75">
      <c r="A83">
        <v>63</v>
      </c>
      <c r="B83" s="8" t="s">
        <v>102</v>
      </c>
      <c r="C83" s="4">
        <v>105</v>
      </c>
      <c r="D83" t="s">
        <v>103</v>
      </c>
      <c r="E83" s="11">
        <v>-81</v>
      </c>
      <c r="F83">
        <v>19</v>
      </c>
      <c r="G83" s="13">
        <f t="shared" si="4"/>
        <v>105</v>
      </c>
      <c r="H83" s="4">
        <v>1</v>
      </c>
      <c r="I83" s="4">
        <v>218864</v>
      </c>
    </row>
    <row r="84" spans="1:9" ht="12.75">
      <c r="A84">
        <v>65</v>
      </c>
      <c r="B84" s="9" t="s">
        <v>300</v>
      </c>
      <c r="C84" s="4">
        <v>20</v>
      </c>
      <c r="D84" t="s">
        <v>126</v>
      </c>
      <c r="E84" s="11">
        <v>-96</v>
      </c>
      <c r="F84">
        <v>5</v>
      </c>
      <c r="G84" s="13">
        <f t="shared" si="4"/>
        <v>20</v>
      </c>
      <c r="H84" s="4">
        <v>1</v>
      </c>
      <c r="I84" s="4">
        <v>22295</v>
      </c>
    </row>
    <row r="87" ht="12.75">
      <c r="B87" s="10" t="s">
        <v>15</v>
      </c>
    </row>
    <row r="88" ht="12.75">
      <c r="B88" s="8" t="s">
        <v>319</v>
      </c>
    </row>
    <row r="90" ht="12.75">
      <c r="B90" s="9" t="s">
        <v>321</v>
      </c>
    </row>
    <row r="92" spans="1:8" ht="12.75">
      <c r="A92" s="1"/>
      <c r="B92" s="9" t="s">
        <v>320</v>
      </c>
      <c r="C92" s="1"/>
      <c r="D92" s="1"/>
      <c r="E92" s="1"/>
      <c r="F92" s="1"/>
      <c r="G92" s="1"/>
      <c r="H92" s="1"/>
    </row>
    <row r="93" spans="3:8" ht="12.75">
      <c r="C93" s="4"/>
      <c r="H93" s="4"/>
    </row>
    <row r="94" spans="2:8" ht="12.75">
      <c r="B94" s="8" t="s">
        <v>322</v>
      </c>
      <c r="C94" s="4"/>
      <c r="H94" s="4"/>
    </row>
    <row r="95" spans="3:8" ht="12.75">
      <c r="C95" s="4"/>
      <c r="H95" s="4"/>
    </row>
    <row r="96" spans="3:8" ht="12.75">
      <c r="C96" s="4"/>
      <c r="H96" s="4"/>
    </row>
    <row r="97" spans="3:8" ht="12.75">
      <c r="C97" s="4"/>
      <c r="H97" s="4"/>
    </row>
    <row r="98" spans="1:9" ht="12.75">
      <c r="A98" s="18"/>
      <c r="B98" s="20" t="s">
        <v>323</v>
      </c>
      <c r="C98" s="18"/>
      <c r="D98" s="18"/>
      <c r="E98" s="18"/>
      <c r="F98" s="18"/>
      <c r="G98" s="18"/>
      <c r="H98" s="18"/>
      <c r="I98" s="18"/>
    </row>
    <row r="100" spans="2:9" ht="12.75">
      <c r="B100" s="10" t="s">
        <v>0</v>
      </c>
      <c r="C100" s="1" t="s">
        <v>1</v>
      </c>
      <c r="D100" s="1" t="s">
        <v>2</v>
      </c>
      <c r="E100" s="1" t="s">
        <v>3</v>
      </c>
      <c r="F100" s="1" t="s">
        <v>4</v>
      </c>
      <c r="G100" s="1" t="s">
        <v>49</v>
      </c>
      <c r="H100" s="1" t="s">
        <v>5</v>
      </c>
      <c r="I100" s="1" t="s">
        <v>6</v>
      </c>
    </row>
    <row r="101" spans="1:9" ht="12.75">
      <c r="A101" s="2">
        <v>1</v>
      </c>
      <c r="B101" s="8" t="s">
        <v>326</v>
      </c>
      <c r="C101" s="4">
        <v>1813359</v>
      </c>
      <c r="D101" s="2" t="s">
        <v>10</v>
      </c>
      <c r="F101" s="4">
        <v>1</v>
      </c>
      <c r="G101" s="3">
        <f aca="true" t="shared" si="5" ref="G101:G114">C101/H101</f>
        <v>4369.5397590361445</v>
      </c>
      <c r="H101" s="2">
        <v>415</v>
      </c>
      <c r="I101" s="4">
        <v>1813359</v>
      </c>
    </row>
    <row r="102" spans="1:9" ht="12.75">
      <c r="A102" s="2">
        <v>2</v>
      </c>
      <c r="B102" s="8" t="s">
        <v>307</v>
      </c>
      <c r="C102" s="4">
        <v>738044</v>
      </c>
      <c r="D102" t="s">
        <v>17</v>
      </c>
      <c r="E102">
        <v>-16</v>
      </c>
      <c r="F102">
        <v>4</v>
      </c>
      <c r="G102" s="3">
        <f t="shared" si="5"/>
        <v>1607.9389978213508</v>
      </c>
      <c r="H102" s="4">
        <v>459</v>
      </c>
      <c r="I102" s="4">
        <v>17383980</v>
      </c>
    </row>
    <row r="103" spans="1:9" ht="12.75">
      <c r="A103">
        <v>3</v>
      </c>
      <c r="B103" s="9" t="s">
        <v>306</v>
      </c>
      <c r="C103" s="4">
        <v>671913</v>
      </c>
      <c r="D103" s="2" t="s">
        <v>16</v>
      </c>
      <c r="E103">
        <v>-11</v>
      </c>
      <c r="F103">
        <v>5</v>
      </c>
      <c r="G103" s="3">
        <f t="shared" si="5"/>
        <v>1569.8901869158879</v>
      </c>
      <c r="H103" s="4">
        <v>428</v>
      </c>
      <c r="I103" s="4">
        <v>28049336</v>
      </c>
    </row>
    <row r="104" spans="1:9" ht="12.75">
      <c r="A104" s="2">
        <v>4</v>
      </c>
      <c r="B104" s="9" t="s">
        <v>318</v>
      </c>
      <c r="C104" s="4">
        <v>578076</v>
      </c>
      <c r="D104" t="s">
        <v>17</v>
      </c>
      <c r="E104">
        <v>-72</v>
      </c>
      <c r="F104">
        <v>2</v>
      </c>
      <c r="G104" s="3">
        <f t="shared" si="5"/>
        <v>1651.6457142857143</v>
      </c>
      <c r="H104" s="4">
        <v>350</v>
      </c>
      <c r="I104" s="4">
        <v>3237393</v>
      </c>
    </row>
    <row r="105" spans="1:9" ht="12.75">
      <c r="A105" s="2">
        <v>5</v>
      </c>
      <c r="B105" s="9" t="s">
        <v>325</v>
      </c>
      <c r="C105" s="4">
        <v>527910</v>
      </c>
      <c r="D105" s="2" t="s">
        <v>136</v>
      </c>
      <c r="F105">
        <v>1</v>
      </c>
      <c r="G105" s="3">
        <f t="shared" si="5"/>
        <v>1713.9935064935064</v>
      </c>
      <c r="H105" s="4">
        <v>308</v>
      </c>
      <c r="I105" s="4">
        <v>527910</v>
      </c>
    </row>
    <row r="106" spans="1:9" ht="12.75">
      <c r="A106" s="2">
        <v>6</v>
      </c>
      <c r="B106" s="9" t="s">
        <v>305</v>
      </c>
      <c r="C106" s="4">
        <v>370929</v>
      </c>
      <c r="D106" t="s">
        <v>9</v>
      </c>
      <c r="E106">
        <v>-23</v>
      </c>
      <c r="F106">
        <v>3</v>
      </c>
      <c r="G106" s="3">
        <f t="shared" si="5"/>
        <v>965.9609375</v>
      </c>
      <c r="H106" s="4">
        <v>384</v>
      </c>
      <c r="I106" s="4">
        <v>3078591</v>
      </c>
    </row>
    <row r="107" spans="1:9" ht="12.75">
      <c r="A107">
        <v>7</v>
      </c>
      <c r="B107" s="9" t="s">
        <v>304</v>
      </c>
      <c r="C107" s="3">
        <v>329668</v>
      </c>
      <c r="D107" s="2" t="s">
        <v>10</v>
      </c>
      <c r="E107" s="2">
        <v>-2</v>
      </c>
      <c r="F107" s="2">
        <v>3</v>
      </c>
      <c r="G107" s="3">
        <f t="shared" si="5"/>
        <v>1185.8561151079136</v>
      </c>
      <c r="H107" s="3">
        <v>278</v>
      </c>
      <c r="I107" s="4">
        <v>1990661</v>
      </c>
    </row>
    <row r="108" spans="1:9" ht="12.75">
      <c r="A108">
        <v>8</v>
      </c>
      <c r="B108" s="8" t="s">
        <v>317</v>
      </c>
      <c r="C108" s="4">
        <v>293022</v>
      </c>
      <c r="D108" s="2" t="s">
        <v>16</v>
      </c>
      <c r="E108" s="2">
        <v>7</v>
      </c>
      <c r="F108">
        <v>2</v>
      </c>
      <c r="G108" s="3">
        <f t="shared" si="5"/>
        <v>1013.916955017301</v>
      </c>
      <c r="H108" s="4">
        <v>289</v>
      </c>
      <c r="I108" s="4">
        <v>716621</v>
      </c>
    </row>
    <row r="109" spans="1:9" ht="12.75">
      <c r="A109">
        <v>9</v>
      </c>
      <c r="B109" s="8" t="s">
        <v>294</v>
      </c>
      <c r="C109" s="4">
        <v>269556</v>
      </c>
      <c r="D109" s="2" t="s">
        <v>8</v>
      </c>
      <c r="E109" s="2">
        <v>29</v>
      </c>
      <c r="F109">
        <v>4</v>
      </c>
      <c r="G109" s="3">
        <f t="shared" si="5"/>
        <v>626.8744186046512</v>
      </c>
      <c r="H109" s="4">
        <v>430</v>
      </c>
      <c r="I109" s="4">
        <v>4050689</v>
      </c>
    </row>
    <row r="110" spans="1:9" ht="12.75">
      <c r="A110">
        <v>10</v>
      </c>
      <c r="B110" s="9" t="s">
        <v>324</v>
      </c>
      <c r="C110" s="4">
        <v>188676</v>
      </c>
      <c r="D110" s="2" t="s">
        <v>17</v>
      </c>
      <c r="E110" s="2"/>
      <c r="F110">
        <v>1</v>
      </c>
      <c r="G110" s="3">
        <f t="shared" si="5"/>
        <v>1886.76</v>
      </c>
      <c r="H110" s="3">
        <v>100</v>
      </c>
      <c r="I110" s="4">
        <v>188676</v>
      </c>
    </row>
    <row r="111" spans="1:9" ht="12.75">
      <c r="A111">
        <v>11</v>
      </c>
      <c r="B111" s="8" t="s">
        <v>316</v>
      </c>
      <c r="C111" s="4">
        <v>101588</v>
      </c>
      <c r="D111" s="2" t="s">
        <v>21</v>
      </c>
      <c r="E111" s="2">
        <v>-19</v>
      </c>
      <c r="F111">
        <v>2</v>
      </c>
      <c r="G111" s="3">
        <f t="shared" si="5"/>
        <v>2604.8205128205127</v>
      </c>
      <c r="H111" s="4">
        <v>39</v>
      </c>
      <c r="I111" s="4">
        <v>301186</v>
      </c>
    </row>
    <row r="112" spans="1:9" ht="12.75">
      <c r="A112">
        <v>12</v>
      </c>
      <c r="B112" s="8" t="s">
        <v>260</v>
      </c>
      <c r="C112" s="4">
        <v>86360</v>
      </c>
      <c r="D112" s="2" t="s">
        <v>10</v>
      </c>
      <c r="E112">
        <v>-17</v>
      </c>
      <c r="F112">
        <v>7</v>
      </c>
      <c r="G112" s="3">
        <f t="shared" si="5"/>
        <v>625.7971014492754</v>
      </c>
      <c r="H112" s="4">
        <v>138</v>
      </c>
      <c r="I112" s="4">
        <v>15342575</v>
      </c>
    </row>
    <row r="113" spans="1:9" ht="12.75">
      <c r="A113">
        <v>13</v>
      </c>
      <c r="B113" s="8" t="s">
        <v>293</v>
      </c>
      <c r="C113" s="4">
        <v>79031</v>
      </c>
      <c r="D113" s="2" t="s">
        <v>10</v>
      </c>
      <c r="E113">
        <v>13</v>
      </c>
      <c r="F113">
        <v>4</v>
      </c>
      <c r="G113" s="3">
        <f t="shared" si="5"/>
        <v>262.5614617940199</v>
      </c>
      <c r="H113" s="4">
        <v>301</v>
      </c>
      <c r="I113" s="4">
        <v>1364894</v>
      </c>
    </row>
    <row r="114" spans="1:9" ht="12.75">
      <c r="A114">
        <v>14</v>
      </c>
      <c r="B114" s="8" t="s">
        <v>315</v>
      </c>
      <c r="C114" s="4">
        <v>69277</v>
      </c>
      <c r="D114" s="2" t="s">
        <v>87</v>
      </c>
      <c r="E114">
        <v>-13</v>
      </c>
      <c r="F114">
        <v>2</v>
      </c>
      <c r="G114" s="3">
        <f t="shared" si="5"/>
        <v>2474.1785714285716</v>
      </c>
      <c r="H114" s="4">
        <v>28</v>
      </c>
      <c r="I114" s="4">
        <v>199907</v>
      </c>
    </row>
    <row r="115" spans="1:9" ht="12.75">
      <c r="A115">
        <v>15</v>
      </c>
      <c r="B115" s="8" t="s">
        <v>292</v>
      </c>
      <c r="C115" s="4">
        <v>61785</v>
      </c>
      <c r="D115" s="2" t="s">
        <v>296</v>
      </c>
      <c r="E115">
        <v>-29</v>
      </c>
      <c r="F115">
        <v>4</v>
      </c>
      <c r="G115" s="3">
        <f>C115/H115</f>
        <v>1584.2307692307693</v>
      </c>
      <c r="H115" s="4">
        <v>39</v>
      </c>
      <c r="I115" s="4">
        <v>1077255</v>
      </c>
    </row>
    <row r="116" spans="3:9" ht="12.75">
      <c r="C116" s="5">
        <f>SUM(C101:C115)</f>
        <v>6179194</v>
      </c>
      <c r="D116" s="2"/>
      <c r="G116" s="5">
        <f>C116/H116</f>
        <v>1550.2242849974912</v>
      </c>
      <c r="H116" s="5">
        <f>SUM(H101:H115)</f>
        <v>3986</v>
      </c>
      <c r="I116" s="5">
        <f>SUM(I101:I115)</f>
        <v>79323033</v>
      </c>
    </row>
    <row r="117" spans="3:9" ht="12.75">
      <c r="C117" s="5"/>
      <c r="D117" s="2"/>
      <c r="G117" s="5"/>
      <c r="H117" s="5"/>
      <c r="I117" s="5"/>
    </row>
    <row r="118" spans="1:9" ht="12.75">
      <c r="A118">
        <v>16</v>
      </c>
      <c r="B118" s="8" t="s">
        <v>333</v>
      </c>
      <c r="C118" s="4">
        <v>39950</v>
      </c>
      <c r="D118" s="2" t="s">
        <v>10</v>
      </c>
      <c r="F118">
        <v>1</v>
      </c>
      <c r="G118" s="13">
        <f>C118/H118</f>
        <v>783.3333333333334</v>
      </c>
      <c r="H118" s="4">
        <v>51</v>
      </c>
      <c r="I118" s="4">
        <v>39950</v>
      </c>
    </row>
    <row r="119" spans="1:9" ht="12.75">
      <c r="A119">
        <v>21</v>
      </c>
      <c r="B119" s="9">
        <v>36</v>
      </c>
      <c r="C119" s="4">
        <v>15857</v>
      </c>
      <c r="D119" t="s">
        <v>126</v>
      </c>
      <c r="E119" s="11">
        <v>27</v>
      </c>
      <c r="F119">
        <v>3</v>
      </c>
      <c r="G119" s="13">
        <f>C119/H119</f>
        <v>1057.1333333333334</v>
      </c>
      <c r="H119" s="4">
        <v>15</v>
      </c>
      <c r="I119" s="4">
        <v>90806</v>
      </c>
    </row>
    <row r="120" spans="1:9" ht="12.75">
      <c r="A120">
        <v>24</v>
      </c>
      <c r="B120" s="8" t="s">
        <v>303</v>
      </c>
      <c r="C120" s="4">
        <v>9765</v>
      </c>
      <c r="D120" s="2" t="s">
        <v>136</v>
      </c>
      <c r="E120">
        <v>-41</v>
      </c>
      <c r="F120">
        <v>3</v>
      </c>
      <c r="G120" s="13">
        <f>C120/H120</f>
        <v>287.20588235294116</v>
      </c>
      <c r="H120" s="4">
        <v>34</v>
      </c>
      <c r="I120" s="4">
        <v>123413</v>
      </c>
    </row>
    <row r="121" spans="1:9" ht="12.75">
      <c r="A121">
        <v>25</v>
      </c>
      <c r="B121" s="8" t="s">
        <v>314</v>
      </c>
      <c r="C121" s="4">
        <v>8583</v>
      </c>
      <c r="D121" s="2" t="s">
        <v>308</v>
      </c>
      <c r="E121">
        <v>-54</v>
      </c>
      <c r="F121">
        <v>2</v>
      </c>
      <c r="G121" s="13">
        <f>C121/H121</f>
        <v>252.44117647058823</v>
      </c>
      <c r="H121" s="4">
        <v>34</v>
      </c>
      <c r="I121" s="4">
        <v>47768</v>
      </c>
    </row>
    <row r="122" spans="1:9" ht="12.75">
      <c r="A122">
        <v>27</v>
      </c>
      <c r="B122" s="9" t="s">
        <v>332</v>
      </c>
      <c r="C122" s="4">
        <v>6685</v>
      </c>
      <c r="D122" t="s">
        <v>266</v>
      </c>
      <c r="E122" s="11"/>
      <c r="F122">
        <v>1</v>
      </c>
      <c r="G122" s="13">
        <f aca="true" t="shared" si="6" ref="G122:G138">C122/H122</f>
        <v>393.2352941176471</v>
      </c>
      <c r="H122" s="4">
        <v>17</v>
      </c>
      <c r="I122" s="4">
        <v>6685</v>
      </c>
    </row>
    <row r="123" spans="1:9" ht="12.75">
      <c r="A123">
        <v>36</v>
      </c>
      <c r="B123" s="9" t="s">
        <v>289</v>
      </c>
      <c r="C123" s="4">
        <v>1803</v>
      </c>
      <c r="D123" t="s">
        <v>9</v>
      </c>
      <c r="E123" s="11">
        <v>-4</v>
      </c>
      <c r="F123">
        <v>4</v>
      </c>
      <c r="G123" s="13">
        <f t="shared" si="6"/>
        <v>62.172413793103445</v>
      </c>
      <c r="H123" s="4">
        <v>29</v>
      </c>
      <c r="I123" s="4">
        <v>122724</v>
      </c>
    </row>
    <row r="124" spans="1:9" ht="12.75">
      <c r="A124">
        <v>37</v>
      </c>
      <c r="B124" s="8" t="s">
        <v>152</v>
      </c>
      <c r="C124" s="4">
        <v>1350</v>
      </c>
      <c r="D124" t="s">
        <v>20</v>
      </c>
      <c r="E124" s="11">
        <v>148</v>
      </c>
      <c r="F124">
        <v>21</v>
      </c>
      <c r="G124" s="13">
        <f t="shared" si="6"/>
        <v>450</v>
      </c>
      <c r="H124" s="4">
        <v>3</v>
      </c>
      <c r="I124" s="4">
        <v>1433746</v>
      </c>
    </row>
    <row r="125" spans="1:9" ht="12.75">
      <c r="A125">
        <v>38</v>
      </c>
      <c r="B125" s="9" t="s">
        <v>115</v>
      </c>
      <c r="C125" s="4">
        <v>1276</v>
      </c>
      <c r="D125" t="s">
        <v>118</v>
      </c>
      <c r="E125" s="11">
        <v>23</v>
      </c>
      <c r="F125">
        <v>19</v>
      </c>
      <c r="G125" s="13">
        <f t="shared" si="6"/>
        <v>24.53846153846154</v>
      </c>
      <c r="H125" s="4">
        <v>52</v>
      </c>
      <c r="I125" s="4">
        <v>389810</v>
      </c>
    </row>
    <row r="126" spans="1:9" ht="12.75">
      <c r="A126">
        <v>39</v>
      </c>
      <c r="B126" s="8" t="s">
        <v>231</v>
      </c>
      <c r="C126" s="4">
        <v>1263</v>
      </c>
      <c r="D126" t="s">
        <v>232</v>
      </c>
      <c r="E126" s="11">
        <v>68</v>
      </c>
      <c r="F126">
        <v>10</v>
      </c>
      <c r="G126" s="13">
        <f t="shared" si="6"/>
        <v>252.6</v>
      </c>
      <c r="H126" s="4">
        <v>5</v>
      </c>
      <c r="I126" s="4">
        <v>215994</v>
      </c>
    </row>
    <row r="127" spans="1:9" ht="12.75">
      <c r="A127">
        <v>41</v>
      </c>
      <c r="B127" s="8" t="s">
        <v>331</v>
      </c>
      <c r="C127" s="4">
        <v>1243</v>
      </c>
      <c r="D127" t="s">
        <v>126</v>
      </c>
      <c r="E127" s="11">
        <v>6115</v>
      </c>
      <c r="F127">
        <v>6</v>
      </c>
      <c r="G127" s="13">
        <f t="shared" si="6"/>
        <v>310.75</v>
      </c>
      <c r="H127" s="4">
        <v>4</v>
      </c>
      <c r="I127" s="4">
        <v>24355</v>
      </c>
    </row>
    <row r="128" spans="1:9" ht="12.75">
      <c r="A128">
        <v>42</v>
      </c>
      <c r="B128" s="8" t="s">
        <v>208</v>
      </c>
      <c r="C128" s="4">
        <v>1239</v>
      </c>
      <c r="D128" t="s">
        <v>136</v>
      </c>
      <c r="E128" s="11">
        <v>257</v>
      </c>
      <c r="F128">
        <v>11</v>
      </c>
      <c r="G128" s="13">
        <f t="shared" si="6"/>
        <v>309.75</v>
      </c>
      <c r="H128" s="4">
        <v>4</v>
      </c>
      <c r="I128" s="4">
        <v>219039</v>
      </c>
    </row>
    <row r="129" spans="1:9" ht="12.75">
      <c r="A129">
        <v>43</v>
      </c>
      <c r="B129" s="9" t="s">
        <v>262</v>
      </c>
      <c r="C129" s="4">
        <v>1117</v>
      </c>
      <c r="D129" t="s">
        <v>266</v>
      </c>
      <c r="E129" s="11">
        <v>53</v>
      </c>
      <c r="F129">
        <v>7</v>
      </c>
      <c r="G129" s="13">
        <f t="shared" si="6"/>
        <v>372.3333333333333</v>
      </c>
      <c r="H129" s="4">
        <v>3</v>
      </c>
      <c r="I129" s="4">
        <v>41232</v>
      </c>
    </row>
    <row r="130" spans="1:9" ht="12.75">
      <c r="A130">
        <v>44</v>
      </c>
      <c r="B130" s="8" t="s">
        <v>284</v>
      </c>
      <c r="C130" s="4">
        <v>1016</v>
      </c>
      <c r="D130" t="s">
        <v>126</v>
      </c>
      <c r="E130" s="11">
        <v>-67</v>
      </c>
      <c r="F130">
        <v>5</v>
      </c>
      <c r="G130" s="13">
        <f t="shared" si="6"/>
        <v>145.14285714285714</v>
      </c>
      <c r="H130" s="4">
        <v>7</v>
      </c>
      <c r="I130" s="4">
        <v>101013</v>
      </c>
    </row>
    <row r="131" spans="1:9" ht="12.75">
      <c r="A131">
        <v>46</v>
      </c>
      <c r="B131" s="8" t="s">
        <v>170</v>
      </c>
      <c r="C131" s="4">
        <v>909</v>
      </c>
      <c r="D131" t="s">
        <v>12</v>
      </c>
      <c r="E131" s="11">
        <v>146</v>
      </c>
      <c r="F131">
        <v>14</v>
      </c>
      <c r="G131" s="13">
        <f t="shared" si="6"/>
        <v>181.8</v>
      </c>
      <c r="H131" s="4">
        <v>5</v>
      </c>
      <c r="I131" s="4">
        <v>779645</v>
      </c>
    </row>
    <row r="132" spans="1:9" ht="12.75">
      <c r="A132">
        <v>50</v>
      </c>
      <c r="B132" s="9" t="s">
        <v>230</v>
      </c>
      <c r="C132" s="4">
        <v>831</v>
      </c>
      <c r="D132" t="s">
        <v>11</v>
      </c>
      <c r="E132" s="11">
        <v>7</v>
      </c>
      <c r="F132">
        <v>10</v>
      </c>
      <c r="G132" s="13">
        <f t="shared" si="6"/>
        <v>138.5</v>
      </c>
      <c r="H132" s="4">
        <v>6</v>
      </c>
      <c r="I132" s="4">
        <v>86581</v>
      </c>
    </row>
    <row r="133" spans="1:9" ht="12.75">
      <c r="A133">
        <v>51</v>
      </c>
      <c r="B133" s="9" t="s">
        <v>120</v>
      </c>
      <c r="C133" s="4">
        <v>818</v>
      </c>
      <c r="D133" t="s">
        <v>136</v>
      </c>
      <c r="E133" s="11">
        <v>193</v>
      </c>
      <c r="F133">
        <v>18</v>
      </c>
      <c r="G133" s="13">
        <f t="shared" si="6"/>
        <v>409</v>
      </c>
      <c r="H133" s="4">
        <v>2</v>
      </c>
      <c r="I133" s="4">
        <v>2351472</v>
      </c>
    </row>
    <row r="134" spans="1:9" ht="12.75">
      <c r="A134">
        <v>56</v>
      </c>
      <c r="B134" s="9" t="s">
        <v>102</v>
      </c>
      <c r="C134" s="4">
        <v>555</v>
      </c>
      <c r="D134" t="s">
        <v>103</v>
      </c>
      <c r="E134" s="11">
        <v>429</v>
      </c>
      <c r="F134">
        <v>20</v>
      </c>
      <c r="G134" s="13">
        <f t="shared" si="6"/>
        <v>277.5</v>
      </c>
      <c r="H134" s="4">
        <v>2</v>
      </c>
      <c r="I134" s="4">
        <v>219788</v>
      </c>
    </row>
    <row r="135" spans="1:9" ht="12.75">
      <c r="A135">
        <v>61</v>
      </c>
      <c r="B135" s="9" t="s">
        <v>274</v>
      </c>
      <c r="C135" s="4">
        <v>272</v>
      </c>
      <c r="D135" t="s">
        <v>334</v>
      </c>
      <c r="E135" s="11">
        <v>-39</v>
      </c>
      <c r="F135">
        <v>6</v>
      </c>
      <c r="G135" s="13">
        <f t="shared" si="6"/>
        <v>272</v>
      </c>
      <c r="H135" s="4">
        <v>1</v>
      </c>
      <c r="I135" s="4">
        <v>14213</v>
      </c>
    </row>
    <row r="136" spans="1:9" ht="12.75">
      <c r="A136">
        <v>63</v>
      </c>
      <c r="B136" s="9" t="s">
        <v>245</v>
      </c>
      <c r="C136" s="4">
        <v>202</v>
      </c>
      <c r="D136" t="s">
        <v>126</v>
      </c>
      <c r="E136" s="11">
        <v>-45</v>
      </c>
      <c r="F136">
        <v>9</v>
      </c>
      <c r="G136" s="13">
        <f t="shared" si="6"/>
        <v>202</v>
      </c>
      <c r="H136" s="4">
        <v>1</v>
      </c>
      <c r="I136" s="4">
        <v>65464</v>
      </c>
    </row>
    <row r="137" spans="1:9" ht="12.75">
      <c r="A137">
        <v>65</v>
      </c>
      <c r="B137" s="9" t="s">
        <v>330</v>
      </c>
      <c r="C137" s="4">
        <v>147</v>
      </c>
      <c r="D137" t="s">
        <v>12</v>
      </c>
      <c r="E137" s="11">
        <v>-89</v>
      </c>
      <c r="F137">
        <v>3</v>
      </c>
      <c r="G137" s="13">
        <f t="shared" si="6"/>
        <v>147</v>
      </c>
      <c r="H137" s="4">
        <v>1</v>
      </c>
      <c r="I137" s="4">
        <v>10844</v>
      </c>
    </row>
    <row r="138" spans="1:9" ht="12.75">
      <c r="A138">
        <v>67</v>
      </c>
      <c r="B138" s="9" t="s">
        <v>199</v>
      </c>
      <c r="C138" s="4">
        <v>20</v>
      </c>
      <c r="D138" t="s">
        <v>19</v>
      </c>
      <c r="E138" s="11">
        <v>-87</v>
      </c>
      <c r="F138">
        <v>12</v>
      </c>
      <c r="G138" s="13">
        <f t="shared" si="6"/>
        <v>20</v>
      </c>
      <c r="H138" s="4">
        <v>1</v>
      </c>
      <c r="I138" s="4">
        <v>161254</v>
      </c>
    </row>
    <row r="140" ht="12.75">
      <c r="B140" s="10" t="s">
        <v>15</v>
      </c>
    </row>
    <row r="141" ht="12.75">
      <c r="B141" s="8" t="s">
        <v>329</v>
      </c>
    </row>
    <row r="143" ht="12.75">
      <c r="B143" s="8" t="s">
        <v>327</v>
      </c>
    </row>
    <row r="145" spans="1:8" ht="12.75">
      <c r="A145" s="1"/>
      <c r="B145" s="8" t="s">
        <v>328</v>
      </c>
      <c r="C145" s="1"/>
      <c r="D145" s="1"/>
      <c r="E145" s="1"/>
      <c r="F145" s="1"/>
      <c r="G145" s="1"/>
      <c r="H145" s="1"/>
    </row>
    <row r="146" spans="3:8" ht="12.75">
      <c r="C146" s="4"/>
      <c r="H146" s="4"/>
    </row>
    <row r="147" spans="3:8" ht="12.75">
      <c r="C147" s="4"/>
      <c r="H147" s="4"/>
    </row>
    <row r="148" spans="3:8" ht="12.75">
      <c r="C148" s="4"/>
      <c r="H148" s="4"/>
    </row>
    <row r="149" spans="2:8" s="1" customFormat="1" ht="12.75">
      <c r="B149" s="10" t="s">
        <v>342</v>
      </c>
      <c r="C149" s="5"/>
      <c r="H149" s="5"/>
    </row>
    <row r="150" spans="3:8" ht="12.75">
      <c r="C150" s="4"/>
      <c r="H150" s="4"/>
    </row>
    <row r="151" spans="2:9" s="1" customFormat="1" ht="12.75">
      <c r="B151" s="10" t="s">
        <v>0</v>
      </c>
      <c r="C151" s="5" t="s">
        <v>1</v>
      </c>
      <c r="D151" s="1" t="s">
        <v>2</v>
      </c>
      <c r="E151" s="1" t="s">
        <v>3</v>
      </c>
      <c r="F151" s="1" t="s">
        <v>4</v>
      </c>
      <c r="G151" s="1" t="s">
        <v>49</v>
      </c>
      <c r="H151" s="5" t="s">
        <v>5</v>
      </c>
      <c r="I151" s="1" t="s">
        <v>6</v>
      </c>
    </row>
    <row r="152" spans="1:9" ht="12.75">
      <c r="A152">
        <v>1</v>
      </c>
      <c r="B152" s="8" t="s">
        <v>326</v>
      </c>
      <c r="C152" s="4">
        <v>1019854</v>
      </c>
      <c r="D152" t="s">
        <v>10</v>
      </c>
      <c r="E152">
        <v>-44</v>
      </c>
      <c r="F152">
        <v>2</v>
      </c>
      <c r="G152" s="4">
        <f>C152/H152</f>
        <v>2457.479518072289</v>
      </c>
      <c r="H152" s="4">
        <v>415</v>
      </c>
      <c r="I152" s="4">
        <v>3595577</v>
      </c>
    </row>
    <row r="153" spans="1:9" ht="12.75">
      <c r="A153">
        <v>2</v>
      </c>
      <c r="B153" s="8" t="s">
        <v>335</v>
      </c>
      <c r="C153" s="4">
        <v>761465</v>
      </c>
      <c r="D153" t="s">
        <v>9</v>
      </c>
      <c r="F153">
        <v>1</v>
      </c>
      <c r="G153" s="4">
        <f aca="true" t="shared" si="7" ref="G153:G167">C153/H153</f>
        <v>2220.014577259475</v>
      </c>
      <c r="H153" s="4">
        <v>343</v>
      </c>
      <c r="I153" s="4">
        <v>761465</v>
      </c>
    </row>
    <row r="154" spans="1:9" ht="12.75">
      <c r="A154">
        <v>3</v>
      </c>
      <c r="B154" s="8" t="s">
        <v>306</v>
      </c>
      <c r="C154" s="4">
        <v>439000</v>
      </c>
      <c r="D154" t="s">
        <v>16</v>
      </c>
      <c r="E154">
        <v>-35</v>
      </c>
      <c r="F154">
        <v>6</v>
      </c>
      <c r="G154" s="4">
        <f t="shared" si="7"/>
        <v>1202.7397260273972</v>
      </c>
      <c r="H154" s="4">
        <v>365</v>
      </c>
      <c r="I154" s="4">
        <v>28988179</v>
      </c>
    </row>
    <row r="155" spans="1:9" ht="12.75">
      <c r="A155">
        <v>4</v>
      </c>
      <c r="B155" s="8" t="s">
        <v>307</v>
      </c>
      <c r="C155" s="4">
        <v>424148</v>
      </c>
      <c r="D155" t="s">
        <v>17</v>
      </c>
      <c r="E155">
        <v>-43</v>
      </c>
      <c r="F155">
        <v>5</v>
      </c>
      <c r="G155" s="4">
        <f t="shared" si="7"/>
        <v>1146.345945945946</v>
      </c>
      <c r="H155" s="4">
        <v>370</v>
      </c>
      <c r="I155" s="4">
        <v>18192132</v>
      </c>
    </row>
    <row r="156" spans="1:9" ht="12.75">
      <c r="A156">
        <v>5</v>
      </c>
      <c r="B156" s="8" t="s">
        <v>336</v>
      </c>
      <c r="C156" s="4">
        <v>390720</v>
      </c>
      <c r="D156" t="s">
        <v>11</v>
      </c>
      <c r="F156">
        <v>1</v>
      </c>
      <c r="G156" s="4">
        <f t="shared" si="7"/>
        <v>3721.1428571428573</v>
      </c>
      <c r="H156" s="4">
        <v>105</v>
      </c>
      <c r="I156" s="4">
        <v>390720</v>
      </c>
    </row>
    <row r="157" spans="1:9" ht="12.75">
      <c r="A157">
        <v>6</v>
      </c>
      <c r="B157" s="8" t="s">
        <v>337</v>
      </c>
      <c r="C157" s="4">
        <v>369947</v>
      </c>
      <c r="D157" t="s">
        <v>10</v>
      </c>
      <c r="F157">
        <v>1</v>
      </c>
      <c r="G157" s="4">
        <f t="shared" si="7"/>
        <v>1479.788</v>
      </c>
      <c r="H157" s="4">
        <v>250</v>
      </c>
      <c r="I157" s="4">
        <v>369947</v>
      </c>
    </row>
    <row r="158" spans="1:9" ht="12.75">
      <c r="A158">
        <v>7</v>
      </c>
      <c r="B158" s="8" t="s">
        <v>318</v>
      </c>
      <c r="C158" s="4">
        <v>281794</v>
      </c>
      <c r="D158" t="s">
        <v>17</v>
      </c>
      <c r="E158">
        <v>-51</v>
      </c>
      <c r="F158">
        <v>3</v>
      </c>
      <c r="G158" s="4">
        <f t="shared" si="7"/>
        <v>838.672619047619</v>
      </c>
      <c r="H158" s="4">
        <v>336</v>
      </c>
      <c r="I158" s="4">
        <v>3854883</v>
      </c>
    </row>
    <row r="159" spans="1:9" ht="12.75">
      <c r="A159">
        <v>8</v>
      </c>
      <c r="B159" s="8" t="s">
        <v>325</v>
      </c>
      <c r="C159" s="4">
        <v>277514</v>
      </c>
      <c r="D159" t="s">
        <v>136</v>
      </c>
      <c r="E159">
        <v>-47</v>
      </c>
      <c r="F159">
        <v>2</v>
      </c>
      <c r="G159" s="4">
        <f t="shared" si="7"/>
        <v>925.0466666666666</v>
      </c>
      <c r="H159" s="4">
        <v>300</v>
      </c>
      <c r="I159" s="4">
        <v>1181372</v>
      </c>
    </row>
    <row r="160" spans="1:9" ht="12.75">
      <c r="A160">
        <v>9</v>
      </c>
      <c r="B160" s="8" t="s">
        <v>338</v>
      </c>
      <c r="C160" s="4">
        <v>210499</v>
      </c>
      <c r="D160" t="s">
        <v>339</v>
      </c>
      <c r="F160">
        <v>1</v>
      </c>
      <c r="G160" s="4">
        <f t="shared" si="7"/>
        <v>4576.065217391304</v>
      </c>
      <c r="H160" s="4">
        <v>46</v>
      </c>
      <c r="I160" s="4">
        <v>210499</v>
      </c>
    </row>
    <row r="161" spans="1:9" ht="12.75">
      <c r="A161">
        <v>10</v>
      </c>
      <c r="B161" s="8" t="s">
        <v>340</v>
      </c>
      <c r="C161" s="4">
        <v>147337</v>
      </c>
      <c r="D161" t="s">
        <v>16</v>
      </c>
      <c r="F161">
        <v>1</v>
      </c>
      <c r="G161" s="4">
        <f t="shared" si="7"/>
        <v>682.1157407407408</v>
      </c>
      <c r="H161" s="4">
        <v>216</v>
      </c>
      <c r="I161" s="4">
        <v>147337</v>
      </c>
    </row>
    <row r="162" spans="1:9" s="2" customFormat="1" ht="12.75">
      <c r="A162" s="2">
        <v>11</v>
      </c>
      <c r="B162" s="9" t="s">
        <v>324</v>
      </c>
      <c r="C162" s="3">
        <v>146870</v>
      </c>
      <c r="D162" s="2" t="s">
        <v>17</v>
      </c>
      <c r="E162" s="2">
        <v>-22</v>
      </c>
      <c r="F162" s="2">
        <v>2</v>
      </c>
      <c r="G162" s="4">
        <f t="shared" si="7"/>
        <v>1372.6168224299065</v>
      </c>
      <c r="H162" s="3">
        <v>107</v>
      </c>
      <c r="I162" s="3">
        <v>491165</v>
      </c>
    </row>
    <row r="163" spans="1:9" ht="12.75">
      <c r="A163">
        <v>12</v>
      </c>
      <c r="B163" s="8" t="s">
        <v>304</v>
      </c>
      <c r="C163" s="4">
        <v>143569</v>
      </c>
      <c r="D163" t="s">
        <v>10</v>
      </c>
      <c r="E163">
        <v>-56</v>
      </c>
      <c r="F163">
        <v>4</v>
      </c>
      <c r="G163" s="4">
        <f t="shared" si="7"/>
        <v>590.8189300411523</v>
      </c>
      <c r="H163">
        <v>243</v>
      </c>
      <c r="I163" s="4">
        <v>2383599</v>
      </c>
    </row>
    <row r="164" spans="1:9" ht="12.75">
      <c r="A164">
        <v>13</v>
      </c>
      <c r="B164" s="9" t="s">
        <v>305</v>
      </c>
      <c r="C164" s="4">
        <v>126648</v>
      </c>
      <c r="D164" t="s">
        <v>9</v>
      </c>
      <c r="E164">
        <v>-66</v>
      </c>
      <c r="F164">
        <v>4</v>
      </c>
      <c r="G164" s="4">
        <f t="shared" si="7"/>
        <v>611.8260869565217</v>
      </c>
      <c r="H164" s="4">
        <v>207</v>
      </c>
      <c r="I164" s="4">
        <v>3429509</v>
      </c>
    </row>
    <row r="165" spans="1:9" ht="12.75">
      <c r="A165">
        <v>14</v>
      </c>
      <c r="B165" s="8" t="s">
        <v>341</v>
      </c>
      <c r="C165" s="4">
        <v>109232</v>
      </c>
      <c r="D165" t="s">
        <v>17</v>
      </c>
      <c r="F165">
        <v>1</v>
      </c>
      <c r="G165" s="4">
        <f t="shared" si="7"/>
        <v>551.6767676767677</v>
      </c>
      <c r="H165" s="4">
        <v>198</v>
      </c>
      <c r="I165" s="4">
        <v>109232</v>
      </c>
    </row>
    <row r="166" spans="1:9" ht="12.75">
      <c r="A166">
        <v>15</v>
      </c>
      <c r="B166" s="8" t="s">
        <v>317</v>
      </c>
      <c r="C166" s="4">
        <v>107635</v>
      </c>
      <c r="D166" t="s">
        <v>16</v>
      </c>
      <c r="E166">
        <v>-63</v>
      </c>
      <c r="F166">
        <v>3</v>
      </c>
      <c r="G166" s="4">
        <f t="shared" si="7"/>
        <v>406.1698113207547</v>
      </c>
      <c r="H166" s="4">
        <v>265</v>
      </c>
      <c r="I166" s="4">
        <v>931198</v>
      </c>
    </row>
    <row r="167" spans="2:9" s="1" customFormat="1" ht="12.75">
      <c r="B167" s="10"/>
      <c r="C167" s="5">
        <f>SUM(C152:C166)</f>
        <v>4956232</v>
      </c>
      <c r="G167" s="5">
        <f t="shared" si="7"/>
        <v>1316.0467339352097</v>
      </c>
      <c r="H167" s="5">
        <f>SUM(H152:H166)</f>
        <v>3766</v>
      </c>
      <c r="I167" s="5">
        <f>SUM(I152:I166)</f>
        <v>65036814</v>
      </c>
    </row>
    <row r="168" spans="3:8" ht="12.75">
      <c r="C168" s="4"/>
      <c r="H168" s="4"/>
    </row>
    <row r="169" spans="1:9" ht="12.75">
      <c r="A169">
        <v>19</v>
      </c>
      <c r="B169" s="9" t="s">
        <v>346</v>
      </c>
      <c r="C169" s="4">
        <v>23930</v>
      </c>
      <c r="D169" t="s">
        <v>10</v>
      </c>
      <c r="F169">
        <v>1</v>
      </c>
      <c r="G169" s="12">
        <f>C169/H169</f>
        <v>478.6</v>
      </c>
      <c r="H169" s="4">
        <v>50</v>
      </c>
      <c r="I169" s="4">
        <v>23930</v>
      </c>
    </row>
    <row r="170" spans="1:9" ht="12.75">
      <c r="A170">
        <v>25</v>
      </c>
      <c r="B170" s="8" t="s">
        <v>333</v>
      </c>
      <c r="C170" s="4">
        <v>8799</v>
      </c>
      <c r="D170" t="s">
        <v>10</v>
      </c>
      <c r="E170">
        <v>-78</v>
      </c>
      <c r="F170">
        <v>2</v>
      </c>
      <c r="G170" s="12">
        <f aca="true" t="shared" si="8" ref="G170:G186">C170/H170</f>
        <v>283.83870967741933</v>
      </c>
      <c r="H170" s="4">
        <v>31</v>
      </c>
      <c r="I170" s="4">
        <v>80425</v>
      </c>
    </row>
    <row r="171" spans="1:9" ht="12.75">
      <c r="A171">
        <v>28</v>
      </c>
      <c r="B171" s="8" t="s">
        <v>303</v>
      </c>
      <c r="C171" s="4">
        <v>8013</v>
      </c>
      <c r="D171" t="s">
        <v>136</v>
      </c>
      <c r="E171">
        <v>-18</v>
      </c>
      <c r="F171">
        <v>4</v>
      </c>
      <c r="G171" s="12">
        <f t="shared" si="8"/>
        <v>381.57142857142856</v>
      </c>
      <c r="H171" s="4">
        <v>21</v>
      </c>
      <c r="I171" s="4">
        <v>143442</v>
      </c>
    </row>
    <row r="172" spans="1:9" ht="12.75">
      <c r="A172">
        <v>29</v>
      </c>
      <c r="B172" s="8">
        <v>36</v>
      </c>
      <c r="C172" s="4">
        <v>6868</v>
      </c>
      <c r="D172" t="s">
        <v>126</v>
      </c>
      <c r="E172">
        <v>-57</v>
      </c>
      <c r="F172">
        <v>4</v>
      </c>
      <c r="G172" s="12">
        <f t="shared" si="8"/>
        <v>457.8666666666667</v>
      </c>
      <c r="H172" s="4">
        <v>15</v>
      </c>
      <c r="I172" s="4">
        <v>111084</v>
      </c>
    </row>
    <row r="173" spans="1:9" ht="12.75">
      <c r="A173">
        <v>37</v>
      </c>
      <c r="B173" s="8" t="s">
        <v>208</v>
      </c>
      <c r="C173" s="4">
        <v>1867</v>
      </c>
      <c r="D173" t="s">
        <v>136</v>
      </c>
      <c r="E173">
        <v>51</v>
      </c>
      <c r="F173">
        <v>12</v>
      </c>
      <c r="G173" s="12">
        <f t="shared" si="8"/>
        <v>311.1666666666667</v>
      </c>
      <c r="H173" s="4">
        <v>6</v>
      </c>
      <c r="I173" s="4">
        <v>222179</v>
      </c>
    </row>
    <row r="174" spans="1:9" ht="12.75">
      <c r="A174">
        <v>38</v>
      </c>
      <c r="B174" s="8" t="s">
        <v>314</v>
      </c>
      <c r="C174" s="4">
        <v>1830</v>
      </c>
      <c r="D174" t="s">
        <v>8</v>
      </c>
      <c r="E174">
        <v>-79</v>
      </c>
      <c r="F174">
        <v>3</v>
      </c>
      <c r="G174" s="12">
        <f t="shared" si="8"/>
        <v>203.33333333333334</v>
      </c>
      <c r="H174" s="4">
        <v>9</v>
      </c>
      <c r="I174" s="4">
        <v>57170</v>
      </c>
    </row>
    <row r="175" spans="1:9" ht="12.75">
      <c r="A175">
        <v>40</v>
      </c>
      <c r="B175" s="8" t="s">
        <v>230</v>
      </c>
      <c r="C175" s="4">
        <v>1423</v>
      </c>
      <c r="D175" t="s">
        <v>11</v>
      </c>
      <c r="E175">
        <v>71</v>
      </c>
      <c r="F175">
        <v>11</v>
      </c>
      <c r="G175" s="12">
        <f t="shared" si="8"/>
        <v>203.28571428571428</v>
      </c>
      <c r="H175" s="4">
        <v>7</v>
      </c>
      <c r="I175" s="4">
        <v>88702</v>
      </c>
    </row>
    <row r="176" spans="1:9" ht="12.75">
      <c r="A176">
        <v>43</v>
      </c>
      <c r="B176" s="8" t="s">
        <v>152</v>
      </c>
      <c r="C176" s="4">
        <v>994</v>
      </c>
      <c r="D176" t="s">
        <v>20</v>
      </c>
      <c r="E176">
        <v>-26</v>
      </c>
      <c r="F176">
        <v>22</v>
      </c>
      <c r="G176" s="12">
        <f t="shared" si="8"/>
        <v>331.3333333333333</v>
      </c>
      <c r="H176" s="4">
        <v>3</v>
      </c>
      <c r="I176" s="4">
        <v>1437821</v>
      </c>
    </row>
    <row r="177" spans="1:9" ht="12.75">
      <c r="A177">
        <v>44</v>
      </c>
      <c r="B177" s="8" t="s">
        <v>274</v>
      </c>
      <c r="C177" s="4">
        <v>978</v>
      </c>
      <c r="D177" t="s">
        <v>334</v>
      </c>
      <c r="E177">
        <v>260</v>
      </c>
      <c r="F177">
        <v>7</v>
      </c>
      <c r="G177" s="12">
        <f t="shared" si="8"/>
        <v>195.6</v>
      </c>
      <c r="H177" s="4">
        <v>5</v>
      </c>
      <c r="I177" s="4">
        <v>15950</v>
      </c>
    </row>
    <row r="178" spans="1:9" ht="12.75">
      <c r="A178">
        <v>47</v>
      </c>
      <c r="B178" s="8" t="s">
        <v>300</v>
      </c>
      <c r="C178" s="4">
        <v>794</v>
      </c>
      <c r="D178" t="s">
        <v>126</v>
      </c>
      <c r="E178">
        <v>-36</v>
      </c>
      <c r="F178">
        <v>7</v>
      </c>
      <c r="G178" s="12">
        <f t="shared" si="8"/>
        <v>264.6666666666667</v>
      </c>
      <c r="H178">
        <v>3</v>
      </c>
      <c r="I178" s="4">
        <v>25977</v>
      </c>
    </row>
    <row r="179" spans="1:9" ht="12.75">
      <c r="A179">
        <v>50</v>
      </c>
      <c r="B179" s="9" t="s">
        <v>120</v>
      </c>
      <c r="C179" s="4">
        <v>703</v>
      </c>
      <c r="D179" t="s">
        <v>136</v>
      </c>
      <c r="E179">
        <v>-14</v>
      </c>
      <c r="F179">
        <v>19</v>
      </c>
      <c r="G179" s="12">
        <f t="shared" si="8"/>
        <v>703</v>
      </c>
      <c r="H179">
        <v>1</v>
      </c>
      <c r="I179" s="4">
        <v>2355006</v>
      </c>
    </row>
    <row r="180" spans="1:9" ht="12.75">
      <c r="A180">
        <v>53</v>
      </c>
      <c r="B180" s="8" t="s">
        <v>284</v>
      </c>
      <c r="C180" s="4">
        <v>564</v>
      </c>
      <c r="D180" t="s">
        <v>126</v>
      </c>
      <c r="E180">
        <v>-45</v>
      </c>
      <c r="F180">
        <v>6</v>
      </c>
      <c r="G180" s="12">
        <f t="shared" si="8"/>
        <v>282</v>
      </c>
      <c r="H180">
        <v>2</v>
      </c>
      <c r="I180" s="4">
        <v>102628</v>
      </c>
    </row>
    <row r="181" spans="1:9" ht="12.75">
      <c r="A181">
        <v>54</v>
      </c>
      <c r="B181" s="8" t="s">
        <v>330</v>
      </c>
      <c r="C181" s="4">
        <v>541</v>
      </c>
      <c r="D181" t="s">
        <v>12</v>
      </c>
      <c r="E181">
        <v>268</v>
      </c>
      <c r="F181">
        <v>4</v>
      </c>
      <c r="G181" s="12">
        <f t="shared" si="8"/>
        <v>180.33333333333334</v>
      </c>
      <c r="H181">
        <v>3</v>
      </c>
      <c r="I181" s="4">
        <v>11565</v>
      </c>
    </row>
    <row r="182" spans="1:9" ht="12.75">
      <c r="A182">
        <v>55</v>
      </c>
      <c r="B182" s="8" t="s">
        <v>231</v>
      </c>
      <c r="C182">
        <v>524</v>
      </c>
      <c r="D182" t="s">
        <v>232</v>
      </c>
      <c r="E182">
        <v>-59</v>
      </c>
      <c r="F182">
        <v>11</v>
      </c>
      <c r="G182" s="12">
        <f t="shared" si="8"/>
        <v>104.8</v>
      </c>
      <c r="H182">
        <v>5</v>
      </c>
      <c r="I182" s="4">
        <v>219459</v>
      </c>
    </row>
    <row r="183" spans="1:9" ht="12.75">
      <c r="A183">
        <v>58</v>
      </c>
      <c r="B183" s="8" t="s">
        <v>332</v>
      </c>
      <c r="C183">
        <v>296</v>
      </c>
      <c r="D183" t="s">
        <v>266</v>
      </c>
      <c r="E183">
        <v>-96</v>
      </c>
      <c r="F183">
        <v>2</v>
      </c>
      <c r="G183" s="12">
        <f t="shared" si="8"/>
        <v>296</v>
      </c>
      <c r="H183">
        <v>1</v>
      </c>
      <c r="I183" s="4">
        <v>14103</v>
      </c>
    </row>
    <row r="184" spans="1:9" ht="12.75">
      <c r="A184">
        <v>59</v>
      </c>
      <c r="B184" s="8" t="s">
        <v>102</v>
      </c>
      <c r="C184">
        <v>294</v>
      </c>
      <c r="D184" t="s">
        <v>103</v>
      </c>
      <c r="E184">
        <v>-47</v>
      </c>
      <c r="F184">
        <v>21</v>
      </c>
      <c r="G184" s="12">
        <f t="shared" si="8"/>
        <v>294</v>
      </c>
      <c r="H184">
        <v>1</v>
      </c>
      <c r="I184" s="4">
        <v>220232</v>
      </c>
    </row>
    <row r="185" spans="1:9" ht="12.75">
      <c r="A185">
        <v>60</v>
      </c>
      <c r="B185" s="8" t="s">
        <v>345</v>
      </c>
      <c r="C185">
        <v>291</v>
      </c>
      <c r="D185" t="s">
        <v>73</v>
      </c>
      <c r="F185">
        <v>4</v>
      </c>
      <c r="G185" s="12">
        <f t="shared" si="8"/>
        <v>291</v>
      </c>
      <c r="H185">
        <v>1</v>
      </c>
      <c r="I185" s="4">
        <v>14973</v>
      </c>
    </row>
    <row r="186" spans="1:9" ht="12.75">
      <c r="A186">
        <v>63</v>
      </c>
      <c r="B186" s="8" t="s">
        <v>245</v>
      </c>
      <c r="C186">
        <v>109</v>
      </c>
      <c r="D186" t="s">
        <v>126</v>
      </c>
      <c r="E186">
        <v>-46</v>
      </c>
      <c r="F186">
        <v>10</v>
      </c>
      <c r="G186" s="12">
        <f t="shared" si="8"/>
        <v>54.5</v>
      </c>
      <c r="H186">
        <v>2</v>
      </c>
      <c r="I186" s="4">
        <v>66295</v>
      </c>
    </row>
    <row r="188" ht="12.75">
      <c r="B188" s="8" t="s">
        <v>15</v>
      </c>
    </row>
    <row r="189" ht="12.75">
      <c r="B189" s="8" t="s">
        <v>344</v>
      </c>
    </row>
    <row r="191" ht="12.75">
      <c r="B191" s="8" t="s">
        <v>343</v>
      </c>
    </row>
    <row r="195" spans="1:9" ht="12.75">
      <c r="A195" s="1"/>
      <c r="B195" s="10" t="s">
        <v>347</v>
      </c>
      <c r="C195" s="5"/>
      <c r="D195" s="1"/>
      <c r="E195" s="1"/>
      <c r="F195" s="1"/>
      <c r="G195" s="1"/>
      <c r="H195" s="5"/>
      <c r="I195" s="1"/>
    </row>
    <row r="196" spans="3:8" ht="12.75">
      <c r="C196" s="4"/>
      <c r="H196" s="4"/>
    </row>
    <row r="197" spans="1:9" ht="12.75">
      <c r="A197" s="1"/>
      <c r="B197" s="10" t="s">
        <v>0</v>
      </c>
      <c r="C197" s="5" t="s">
        <v>1</v>
      </c>
      <c r="D197" s="1" t="s">
        <v>2</v>
      </c>
      <c r="E197" s="1" t="s">
        <v>3</v>
      </c>
      <c r="F197" s="1" t="s">
        <v>4</v>
      </c>
      <c r="G197" s="1" t="s">
        <v>49</v>
      </c>
      <c r="H197" s="5" t="s">
        <v>5</v>
      </c>
      <c r="I197" s="1" t="s">
        <v>6</v>
      </c>
    </row>
    <row r="198" spans="1:9" ht="12.75">
      <c r="A198">
        <v>1</v>
      </c>
      <c r="B198" s="8" t="s">
        <v>351</v>
      </c>
      <c r="C198" s="4">
        <v>3589038</v>
      </c>
      <c r="D198" t="s">
        <v>10</v>
      </c>
      <c r="F198">
        <v>1</v>
      </c>
      <c r="G198" s="4">
        <f>C198/H198</f>
        <v>7121.107142857143</v>
      </c>
      <c r="H198" s="4">
        <v>504</v>
      </c>
      <c r="I198" s="4">
        <v>3589038</v>
      </c>
    </row>
    <row r="199" spans="1:9" ht="12.75">
      <c r="A199">
        <v>2</v>
      </c>
      <c r="B199" s="8" t="s">
        <v>350</v>
      </c>
      <c r="C199" s="4">
        <v>579306</v>
      </c>
      <c r="D199" t="s">
        <v>17</v>
      </c>
      <c r="F199">
        <v>1</v>
      </c>
      <c r="G199" s="4">
        <f aca="true" t="shared" si="9" ref="G199:G213">C199/H199</f>
        <v>1782.48</v>
      </c>
      <c r="H199" s="4">
        <v>325</v>
      </c>
      <c r="I199" s="4">
        <v>579306</v>
      </c>
    </row>
    <row r="200" spans="1:9" ht="12.75">
      <c r="A200">
        <v>3</v>
      </c>
      <c r="B200" s="8" t="s">
        <v>326</v>
      </c>
      <c r="C200" s="4">
        <v>539459</v>
      </c>
      <c r="D200" t="s">
        <v>10</v>
      </c>
      <c r="E200">
        <v>-47</v>
      </c>
      <c r="F200">
        <v>3</v>
      </c>
      <c r="G200" s="4">
        <f t="shared" si="9"/>
        <v>1322.203431372549</v>
      </c>
      <c r="H200" s="4">
        <v>408</v>
      </c>
      <c r="I200" s="4">
        <v>4659297</v>
      </c>
    </row>
    <row r="201" spans="1:9" ht="12.75">
      <c r="A201">
        <v>4</v>
      </c>
      <c r="B201" s="8" t="s">
        <v>349</v>
      </c>
      <c r="C201" s="4">
        <v>397747</v>
      </c>
      <c r="D201" t="s">
        <v>9</v>
      </c>
      <c r="E201">
        <v>-48</v>
      </c>
      <c r="F201">
        <v>2</v>
      </c>
      <c r="G201" s="4">
        <f t="shared" si="9"/>
        <v>1163.0029239766081</v>
      </c>
      <c r="H201" s="4">
        <v>342</v>
      </c>
      <c r="I201" s="4">
        <v>1787055</v>
      </c>
    </row>
    <row r="202" spans="1:9" ht="12.75">
      <c r="A202">
        <v>5</v>
      </c>
      <c r="B202" s="8" t="s">
        <v>336</v>
      </c>
      <c r="C202" s="4">
        <v>337474</v>
      </c>
      <c r="D202" t="s">
        <v>11</v>
      </c>
      <c r="E202">
        <v>-14</v>
      </c>
      <c r="F202">
        <v>2</v>
      </c>
      <c r="G202" s="4">
        <f t="shared" si="9"/>
        <v>3214.038095238095</v>
      </c>
      <c r="H202" s="4">
        <v>105</v>
      </c>
      <c r="I202" s="4">
        <v>1164269</v>
      </c>
    </row>
    <row r="203" spans="1:9" ht="12.75">
      <c r="A203">
        <v>6</v>
      </c>
      <c r="B203" s="8" t="s">
        <v>306</v>
      </c>
      <c r="C203" s="4">
        <v>232040</v>
      </c>
      <c r="D203" t="s">
        <v>16</v>
      </c>
      <c r="E203">
        <v>-47</v>
      </c>
      <c r="F203">
        <v>7</v>
      </c>
      <c r="G203" s="4">
        <f t="shared" si="9"/>
        <v>750.9385113268609</v>
      </c>
      <c r="H203" s="4">
        <v>309</v>
      </c>
      <c r="I203" s="4">
        <v>29631260</v>
      </c>
    </row>
    <row r="204" spans="1:9" ht="12.75">
      <c r="A204">
        <v>7</v>
      </c>
      <c r="B204" s="8" t="s">
        <v>307</v>
      </c>
      <c r="C204" s="4">
        <v>231174</v>
      </c>
      <c r="D204" t="s">
        <v>17</v>
      </c>
      <c r="E204">
        <v>-45</v>
      </c>
      <c r="F204">
        <v>6</v>
      </c>
      <c r="G204" s="4">
        <f t="shared" si="9"/>
        <v>768.0199335548173</v>
      </c>
      <c r="H204" s="4">
        <v>301</v>
      </c>
      <c r="I204" s="4">
        <v>18742293</v>
      </c>
    </row>
    <row r="205" spans="1:9" ht="12.75">
      <c r="A205">
        <v>8</v>
      </c>
      <c r="B205" s="8" t="s">
        <v>337</v>
      </c>
      <c r="C205" s="4">
        <v>191621</v>
      </c>
      <c r="D205" t="s">
        <v>10</v>
      </c>
      <c r="E205">
        <v>-48</v>
      </c>
      <c r="F205">
        <v>2</v>
      </c>
      <c r="G205" s="4">
        <f t="shared" si="9"/>
        <v>782.1265306122449</v>
      </c>
      <c r="H205" s="4">
        <v>245</v>
      </c>
      <c r="I205" s="4">
        <v>848640</v>
      </c>
    </row>
    <row r="206" spans="1:9" ht="12.75">
      <c r="A206">
        <v>9</v>
      </c>
      <c r="B206" s="8" t="s">
        <v>325</v>
      </c>
      <c r="C206" s="4">
        <v>138898</v>
      </c>
      <c r="D206" t="s">
        <v>136</v>
      </c>
      <c r="E206">
        <v>-50</v>
      </c>
      <c r="F206">
        <v>3</v>
      </c>
      <c r="G206" s="4">
        <f t="shared" si="9"/>
        <v>652.1032863849765</v>
      </c>
      <c r="H206" s="4">
        <v>213</v>
      </c>
      <c r="I206" s="4">
        <v>1591397</v>
      </c>
    </row>
    <row r="207" spans="1:9" ht="12.75">
      <c r="A207">
        <v>10</v>
      </c>
      <c r="B207" s="8" t="s">
        <v>318</v>
      </c>
      <c r="C207" s="4">
        <v>126078</v>
      </c>
      <c r="D207" t="s">
        <v>17</v>
      </c>
      <c r="E207">
        <v>-55</v>
      </c>
      <c r="F207">
        <v>4</v>
      </c>
      <c r="G207" s="4">
        <f t="shared" si="9"/>
        <v>538.7948717948718</v>
      </c>
      <c r="H207" s="4">
        <v>234</v>
      </c>
      <c r="I207" s="4">
        <v>4220983</v>
      </c>
    </row>
    <row r="208" spans="1:9" ht="12.75">
      <c r="A208" s="2">
        <v>11</v>
      </c>
      <c r="B208" s="9" t="s">
        <v>348</v>
      </c>
      <c r="C208" s="3">
        <v>112047</v>
      </c>
      <c r="D208" s="2" t="s">
        <v>11</v>
      </c>
      <c r="E208" s="2"/>
      <c r="F208" s="2">
        <v>1</v>
      </c>
      <c r="G208" s="4">
        <f t="shared" si="9"/>
        <v>1087.8349514563106</v>
      </c>
      <c r="H208" s="3">
        <v>103</v>
      </c>
      <c r="I208" s="3">
        <v>112047</v>
      </c>
    </row>
    <row r="209" spans="1:9" ht="12.75">
      <c r="A209">
        <v>12</v>
      </c>
      <c r="B209" s="8" t="s">
        <v>338</v>
      </c>
      <c r="C209" s="4">
        <v>111492</v>
      </c>
      <c r="D209" t="s">
        <v>339</v>
      </c>
      <c r="E209">
        <v>-47</v>
      </c>
      <c r="F209">
        <v>2</v>
      </c>
      <c r="G209" s="4">
        <f t="shared" si="9"/>
        <v>2477.6</v>
      </c>
      <c r="H209">
        <v>45</v>
      </c>
      <c r="I209" s="4">
        <v>432264</v>
      </c>
    </row>
    <row r="210" spans="1:9" ht="12.75">
      <c r="A210">
        <v>13</v>
      </c>
      <c r="B210" s="9" t="s">
        <v>324</v>
      </c>
      <c r="C210" s="4">
        <v>88961</v>
      </c>
      <c r="D210" t="s">
        <v>17</v>
      </c>
      <c r="E210">
        <v>-39</v>
      </c>
      <c r="F210">
        <v>3</v>
      </c>
      <c r="G210" s="4">
        <f t="shared" si="9"/>
        <v>936.4315789473684</v>
      </c>
      <c r="H210" s="4">
        <v>95</v>
      </c>
      <c r="I210" s="4">
        <v>723893</v>
      </c>
    </row>
    <row r="211" spans="1:9" ht="12.75">
      <c r="A211">
        <v>14</v>
      </c>
      <c r="B211" s="8" t="s">
        <v>304</v>
      </c>
      <c r="C211" s="4">
        <v>60128</v>
      </c>
      <c r="D211" t="s">
        <v>10</v>
      </c>
      <c r="E211">
        <v>-58</v>
      </c>
      <c r="F211">
        <v>5</v>
      </c>
      <c r="G211" s="4">
        <f t="shared" si="9"/>
        <v>484.9032258064516</v>
      </c>
      <c r="H211" s="4">
        <v>124</v>
      </c>
      <c r="I211" s="4">
        <v>2615331</v>
      </c>
    </row>
    <row r="212" spans="1:9" ht="12.75">
      <c r="A212">
        <v>15</v>
      </c>
      <c r="B212" s="8" t="s">
        <v>305</v>
      </c>
      <c r="C212" s="4">
        <v>50214</v>
      </c>
      <c r="D212" t="s">
        <v>9</v>
      </c>
      <c r="E212">
        <v>-60</v>
      </c>
      <c r="F212">
        <v>5</v>
      </c>
      <c r="G212" s="4">
        <f t="shared" si="9"/>
        <v>564.2022471910112</v>
      </c>
      <c r="H212" s="4">
        <v>89</v>
      </c>
      <c r="I212" s="4">
        <v>3609182</v>
      </c>
    </row>
    <row r="213" spans="1:9" ht="12.75">
      <c r="A213" s="1"/>
      <c r="B213" s="10"/>
      <c r="C213" s="5">
        <f>SUM(C198:C212)</f>
        <v>6785677</v>
      </c>
      <c r="D213" s="1"/>
      <c r="E213" s="1"/>
      <c r="F213" s="1"/>
      <c r="G213" s="5">
        <f t="shared" si="9"/>
        <v>1971.4343404997094</v>
      </c>
      <c r="H213" s="5">
        <f>SUM(H198:H212)</f>
        <v>3442</v>
      </c>
      <c r="I213" s="5">
        <f>SUM(I198:I212)</f>
        <v>74306255</v>
      </c>
    </row>
    <row r="214" spans="3:8" ht="12.75">
      <c r="C214" s="4"/>
      <c r="H214" s="4"/>
    </row>
    <row r="215" spans="1:9" ht="12.75">
      <c r="A215">
        <v>23</v>
      </c>
      <c r="B215" s="9" t="s">
        <v>353</v>
      </c>
      <c r="C215" s="4">
        <v>12623</v>
      </c>
      <c r="D215" t="s">
        <v>126</v>
      </c>
      <c r="F215">
        <v>1</v>
      </c>
      <c r="G215" s="12">
        <f>C215/H215</f>
        <v>742.5294117647059</v>
      </c>
      <c r="H215" s="4">
        <v>17</v>
      </c>
      <c r="I215" s="4">
        <v>12623</v>
      </c>
    </row>
    <row r="216" spans="1:9" ht="12.75">
      <c r="A216">
        <v>32</v>
      </c>
      <c r="B216" s="8" t="s">
        <v>303</v>
      </c>
      <c r="C216" s="4">
        <v>4214</v>
      </c>
      <c r="D216" t="s">
        <v>136</v>
      </c>
      <c r="E216">
        <v>-47</v>
      </c>
      <c r="F216">
        <v>5</v>
      </c>
      <c r="G216" s="12">
        <f aca="true" t="shared" si="10" ref="G216:G232">C216/H216</f>
        <v>175.58333333333334</v>
      </c>
      <c r="H216" s="4">
        <v>24</v>
      </c>
      <c r="I216" s="4">
        <v>159187</v>
      </c>
    </row>
    <row r="217" spans="1:9" ht="12.75">
      <c r="A217">
        <v>35</v>
      </c>
      <c r="B217" s="8" t="s">
        <v>346</v>
      </c>
      <c r="C217" s="4">
        <v>3035</v>
      </c>
      <c r="D217" t="s">
        <v>10</v>
      </c>
      <c r="E217">
        <v>-87</v>
      </c>
      <c r="F217">
        <v>2</v>
      </c>
      <c r="G217" s="12">
        <f t="shared" si="10"/>
        <v>144.52380952380952</v>
      </c>
      <c r="H217" s="4">
        <v>21</v>
      </c>
      <c r="I217" s="4">
        <v>48857</v>
      </c>
    </row>
    <row r="218" spans="1:9" ht="12.75">
      <c r="A218">
        <v>36</v>
      </c>
      <c r="B218" s="8">
        <v>36</v>
      </c>
      <c r="C218" s="4">
        <v>2767</v>
      </c>
      <c r="D218" t="s">
        <v>126</v>
      </c>
      <c r="E218">
        <v>-60</v>
      </c>
      <c r="F218">
        <v>5</v>
      </c>
      <c r="G218" s="12">
        <f t="shared" si="10"/>
        <v>197.64285714285714</v>
      </c>
      <c r="H218" s="4">
        <v>14</v>
      </c>
      <c r="I218" s="4">
        <v>122564</v>
      </c>
    </row>
    <row r="219" spans="1:9" ht="12.75">
      <c r="A219">
        <v>39</v>
      </c>
      <c r="B219" s="8" t="s">
        <v>333</v>
      </c>
      <c r="C219" s="4">
        <v>1790</v>
      </c>
      <c r="D219" t="s">
        <v>10</v>
      </c>
      <c r="E219">
        <v>-80</v>
      </c>
      <c r="F219">
        <v>3</v>
      </c>
      <c r="G219" s="12">
        <f t="shared" si="10"/>
        <v>895</v>
      </c>
      <c r="H219" s="4">
        <v>2</v>
      </c>
      <c r="I219" s="4">
        <v>96581</v>
      </c>
    </row>
    <row r="220" spans="1:9" ht="12.75">
      <c r="A220">
        <v>41</v>
      </c>
      <c r="B220" s="8" t="s">
        <v>352</v>
      </c>
      <c r="C220" s="4">
        <v>1462</v>
      </c>
      <c r="D220" t="s">
        <v>73</v>
      </c>
      <c r="F220">
        <v>1</v>
      </c>
      <c r="G220" s="12">
        <f t="shared" si="10"/>
        <v>731</v>
      </c>
      <c r="H220" s="4">
        <v>2</v>
      </c>
      <c r="I220" s="4">
        <v>1462</v>
      </c>
    </row>
    <row r="221" spans="1:9" ht="12.75">
      <c r="A221">
        <v>42</v>
      </c>
      <c r="B221" s="8" t="s">
        <v>300</v>
      </c>
      <c r="C221" s="4">
        <v>1417</v>
      </c>
      <c r="D221" t="s">
        <v>126</v>
      </c>
      <c r="E221">
        <v>79</v>
      </c>
      <c r="F221">
        <v>8</v>
      </c>
      <c r="G221" s="12">
        <f t="shared" si="10"/>
        <v>354.25</v>
      </c>
      <c r="H221" s="4">
        <v>4</v>
      </c>
      <c r="I221" s="4">
        <v>28120</v>
      </c>
    </row>
    <row r="222" spans="1:9" ht="12.75">
      <c r="A222">
        <v>47</v>
      </c>
      <c r="B222" s="8" t="s">
        <v>345</v>
      </c>
      <c r="C222" s="4">
        <v>1035</v>
      </c>
      <c r="D222" t="s">
        <v>73</v>
      </c>
      <c r="E222">
        <v>256</v>
      </c>
      <c r="F222">
        <v>5</v>
      </c>
      <c r="G222" s="12">
        <f t="shared" si="10"/>
        <v>1035</v>
      </c>
      <c r="H222" s="4">
        <v>1</v>
      </c>
      <c r="I222" s="4">
        <v>16292</v>
      </c>
    </row>
    <row r="223" spans="1:9" ht="12.75">
      <c r="A223">
        <v>48</v>
      </c>
      <c r="B223" s="8" t="s">
        <v>284</v>
      </c>
      <c r="C223" s="4">
        <v>796</v>
      </c>
      <c r="D223" t="s">
        <v>126</v>
      </c>
      <c r="E223">
        <v>41</v>
      </c>
      <c r="F223">
        <v>7</v>
      </c>
      <c r="G223" s="12">
        <f t="shared" si="10"/>
        <v>159.2</v>
      </c>
      <c r="H223" s="4">
        <v>5</v>
      </c>
      <c r="I223" s="4">
        <v>103997</v>
      </c>
    </row>
    <row r="224" spans="1:9" ht="12.75">
      <c r="A224">
        <v>50</v>
      </c>
      <c r="B224" s="8" t="s">
        <v>332</v>
      </c>
      <c r="C224" s="4">
        <v>554</v>
      </c>
      <c r="D224" t="s">
        <v>266</v>
      </c>
      <c r="E224">
        <v>87</v>
      </c>
      <c r="F224">
        <v>3</v>
      </c>
      <c r="G224" s="12">
        <f t="shared" si="10"/>
        <v>277</v>
      </c>
      <c r="H224">
        <v>2</v>
      </c>
      <c r="I224" s="4">
        <v>15161</v>
      </c>
    </row>
    <row r="225" spans="1:9" ht="12.75">
      <c r="A225">
        <v>51</v>
      </c>
      <c r="B225" s="9" t="s">
        <v>314</v>
      </c>
      <c r="C225" s="4">
        <v>530</v>
      </c>
      <c r="D225" t="s">
        <v>8</v>
      </c>
      <c r="E225">
        <v>-71</v>
      </c>
      <c r="F225">
        <v>4</v>
      </c>
      <c r="G225" s="12">
        <f t="shared" si="10"/>
        <v>176.66666666666666</v>
      </c>
      <c r="H225">
        <v>3</v>
      </c>
      <c r="I225" s="4">
        <v>61325</v>
      </c>
    </row>
    <row r="226" spans="1:9" ht="12.75">
      <c r="A226">
        <v>52</v>
      </c>
      <c r="B226" s="8" t="s">
        <v>230</v>
      </c>
      <c r="C226" s="4">
        <v>508</v>
      </c>
      <c r="D226" t="s">
        <v>11</v>
      </c>
      <c r="E226">
        <v>-64</v>
      </c>
      <c r="F226">
        <v>12</v>
      </c>
      <c r="G226" s="12">
        <f t="shared" si="10"/>
        <v>254</v>
      </c>
      <c r="H226">
        <v>2</v>
      </c>
      <c r="I226" s="4">
        <v>90587</v>
      </c>
    </row>
    <row r="227" spans="1:9" ht="12.75">
      <c r="A227">
        <v>54</v>
      </c>
      <c r="B227" s="8" t="s">
        <v>152</v>
      </c>
      <c r="C227" s="4">
        <v>478</v>
      </c>
      <c r="D227" t="s">
        <v>20</v>
      </c>
      <c r="E227">
        <v>-52</v>
      </c>
      <c r="F227">
        <v>23</v>
      </c>
      <c r="G227" s="12">
        <f t="shared" si="10"/>
        <v>119.5</v>
      </c>
      <c r="H227">
        <v>4</v>
      </c>
      <c r="I227" s="4">
        <v>1440121</v>
      </c>
    </row>
    <row r="228" spans="1:9" ht="12.75">
      <c r="A228">
        <v>56</v>
      </c>
      <c r="B228" s="8" t="s">
        <v>274</v>
      </c>
      <c r="C228">
        <v>305</v>
      </c>
      <c r="D228" t="s">
        <v>334</v>
      </c>
      <c r="E228">
        <v>-69</v>
      </c>
      <c r="F228">
        <v>8</v>
      </c>
      <c r="G228" s="12">
        <f t="shared" si="10"/>
        <v>152.5</v>
      </c>
      <c r="H228">
        <v>2</v>
      </c>
      <c r="I228" s="4">
        <v>17557</v>
      </c>
    </row>
    <row r="229" spans="1:9" ht="12.75">
      <c r="A229">
        <v>60</v>
      </c>
      <c r="B229" s="8" t="s">
        <v>120</v>
      </c>
      <c r="C229">
        <v>253</v>
      </c>
      <c r="D229" t="s">
        <v>136</v>
      </c>
      <c r="E229">
        <v>-64</v>
      </c>
      <c r="F229">
        <v>20</v>
      </c>
      <c r="G229" s="12">
        <f t="shared" si="10"/>
        <v>126.5</v>
      </c>
      <c r="H229">
        <v>2</v>
      </c>
      <c r="I229" s="4">
        <v>2356035</v>
      </c>
    </row>
    <row r="230" spans="1:9" ht="12.75">
      <c r="A230">
        <v>61</v>
      </c>
      <c r="B230" s="8" t="s">
        <v>208</v>
      </c>
      <c r="C230">
        <v>247</v>
      </c>
      <c r="D230" t="s">
        <v>136</v>
      </c>
      <c r="E230">
        <v>-87</v>
      </c>
      <c r="F230">
        <v>13</v>
      </c>
      <c r="G230" s="12">
        <f t="shared" si="10"/>
        <v>247</v>
      </c>
      <c r="H230">
        <v>1</v>
      </c>
      <c r="I230" s="4">
        <v>224001</v>
      </c>
    </row>
    <row r="231" spans="1:9" ht="12.75">
      <c r="A231">
        <v>62</v>
      </c>
      <c r="B231" s="8" t="s">
        <v>231</v>
      </c>
      <c r="C231">
        <v>231</v>
      </c>
      <c r="D231" t="s">
        <v>232</v>
      </c>
      <c r="E231">
        <v>-56</v>
      </c>
      <c r="F231">
        <v>12</v>
      </c>
      <c r="G231" s="12">
        <f t="shared" si="10"/>
        <v>115.5</v>
      </c>
      <c r="H231">
        <v>2</v>
      </c>
      <c r="I231" s="4">
        <v>220905</v>
      </c>
    </row>
    <row r="232" spans="1:9" ht="12.75">
      <c r="A232">
        <v>68</v>
      </c>
      <c r="B232" s="8" t="s">
        <v>245</v>
      </c>
      <c r="C232">
        <v>59</v>
      </c>
      <c r="D232" t="s">
        <v>126</v>
      </c>
      <c r="E232">
        <v>-46</v>
      </c>
      <c r="F232">
        <v>11</v>
      </c>
      <c r="G232" s="12">
        <f t="shared" si="10"/>
        <v>59</v>
      </c>
      <c r="H232">
        <v>1</v>
      </c>
      <c r="I232" s="4">
        <v>66724</v>
      </c>
    </row>
    <row r="234" ht="12.75">
      <c r="B234" s="8" t="s">
        <v>15</v>
      </c>
    </row>
    <row r="235" ht="12.75">
      <c r="B235" s="8" t="s">
        <v>354</v>
      </c>
    </row>
    <row r="237" ht="12.75">
      <c r="B237" s="8" t="s">
        <v>355</v>
      </c>
    </row>
    <row r="239" ht="12.75">
      <c r="B239" s="9" t="s">
        <v>356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80"/>
  <sheetViews>
    <sheetView workbookViewId="0" topLeftCell="A137">
      <selection activeCell="C161" sqref="C161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6.421875" style="0" customWidth="1"/>
    <col min="8" max="8" width="8.57421875" style="0" customWidth="1"/>
    <col min="9" max="9" width="11.28125" style="0" customWidth="1"/>
  </cols>
  <sheetData>
    <row r="1" spans="1:9" ht="12.75">
      <c r="A1" s="1"/>
      <c r="B1" s="10" t="s">
        <v>357</v>
      </c>
      <c r="C1" s="5"/>
      <c r="D1" s="1"/>
      <c r="E1" s="1"/>
      <c r="F1" s="1"/>
      <c r="G1" s="1"/>
      <c r="H1" s="5"/>
      <c r="I1" s="1"/>
    </row>
    <row r="2" spans="2:8" ht="12.75">
      <c r="B2" s="8"/>
      <c r="C2" s="4"/>
      <c r="H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5" t="s">
        <v>5</v>
      </c>
      <c r="I3" s="1" t="s">
        <v>6</v>
      </c>
    </row>
    <row r="4" spans="1:9" ht="12.75">
      <c r="A4">
        <v>1</v>
      </c>
      <c r="B4" s="8" t="s">
        <v>361</v>
      </c>
      <c r="C4" s="4">
        <v>13740784</v>
      </c>
      <c r="D4" t="s">
        <v>8</v>
      </c>
      <c r="F4">
        <v>1</v>
      </c>
      <c r="G4" s="4">
        <f>C4/H4</f>
        <v>26733.04280155642</v>
      </c>
      <c r="H4" s="4">
        <v>514</v>
      </c>
      <c r="I4" s="4">
        <v>13740784</v>
      </c>
    </row>
    <row r="5" spans="1:9" ht="12.75">
      <c r="A5">
        <v>2</v>
      </c>
      <c r="B5" s="8" t="s">
        <v>351</v>
      </c>
      <c r="C5" s="4">
        <v>2167916</v>
      </c>
      <c r="D5" t="s">
        <v>10</v>
      </c>
      <c r="E5">
        <v>-40</v>
      </c>
      <c r="F5">
        <v>2</v>
      </c>
      <c r="G5" s="4">
        <f aca="true" t="shared" si="0" ref="G5:G19">C5/H5</f>
        <v>4327.1776447105785</v>
      </c>
      <c r="H5" s="4">
        <v>501</v>
      </c>
      <c r="I5" s="4">
        <v>6953508</v>
      </c>
    </row>
    <row r="6" spans="1:9" ht="12.75">
      <c r="A6">
        <v>3</v>
      </c>
      <c r="B6" s="8" t="s">
        <v>350</v>
      </c>
      <c r="C6" s="4">
        <v>424436</v>
      </c>
      <c r="D6" t="s">
        <v>17</v>
      </c>
      <c r="E6">
        <v>-27</v>
      </c>
      <c r="F6">
        <v>2</v>
      </c>
      <c r="G6" s="4">
        <f t="shared" si="0"/>
        <v>1301.9509202453987</v>
      </c>
      <c r="H6" s="4">
        <v>326</v>
      </c>
      <c r="I6" s="4">
        <v>1370072</v>
      </c>
    </row>
    <row r="7" spans="1:9" ht="12.75">
      <c r="A7">
        <v>4</v>
      </c>
      <c r="B7" s="8" t="s">
        <v>326</v>
      </c>
      <c r="C7" s="4">
        <v>332089</v>
      </c>
      <c r="D7" t="s">
        <v>10</v>
      </c>
      <c r="E7">
        <v>-38</v>
      </c>
      <c r="F7">
        <v>4</v>
      </c>
      <c r="G7" s="4">
        <f t="shared" si="0"/>
        <v>935.4619718309859</v>
      </c>
      <c r="H7" s="4">
        <v>355</v>
      </c>
      <c r="I7" s="4">
        <v>5293481</v>
      </c>
    </row>
    <row r="8" spans="1:9" ht="12.75">
      <c r="A8">
        <v>5</v>
      </c>
      <c r="B8" s="8" t="s">
        <v>336</v>
      </c>
      <c r="C8" s="4">
        <v>269144</v>
      </c>
      <c r="D8" t="s">
        <v>11</v>
      </c>
      <c r="E8">
        <v>-20</v>
      </c>
      <c r="F8">
        <v>3</v>
      </c>
      <c r="G8" s="4">
        <f t="shared" si="0"/>
        <v>2539.0943396226417</v>
      </c>
      <c r="H8" s="4">
        <v>106</v>
      </c>
      <c r="I8" s="4">
        <v>1737715</v>
      </c>
    </row>
    <row r="9" spans="1:9" ht="12.75">
      <c r="A9">
        <v>6</v>
      </c>
      <c r="B9" s="8" t="s">
        <v>349</v>
      </c>
      <c r="C9" s="4">
        <v>247884</v>
      </c>
      <c r="D9" t="s">
        <v>9</v>
      </c>
      <c r="E9">
        <v>-38</v>
      </c>
      <c r="F9">
        <v>3</v>
      </c>
      <c r="G9" s="4">
        <f t="shared" si="0"/>
        <v>863.7073170731708</v>
      </c>
      <c r="H9" s="4">
        <v>287</v>
      </c>
      <c r="I9" s="4">
        <v>2371554</v>
      </c>
    </row>
    <row r="10" spans="1:9" ht="12.75">
      <c r="A10">
        <v>7</v>
      </c>
      <c r="B10" s="8" t="s">
        <v>306</v>
      </c>
      <c r="C10" s="4">
        <v>121850</v>
      </c>
      <c r="D10" t="s">
        <v>16</v>
      </c>
      <c r="E10">
        <v>-47</v>
      </c>
      <c r="F10">
        <v>8</v>
      </c>
      <c r="G10" s="4">
        <f t="shared" si="0"/>
        <v>870.3571428571429</v>
      </c>
      <c r="H10" s="4">
        <v>140</v>
      </c>
      <c r="I10" s="4">
        <v>29954179</v>
      </c>
    </row>
    <row r="11" spans="1:9" ht="12.75">
      <c r="A11">
        <v>8</v>
      </c>
      <c r="B11" s="8" t="s">
        <v>360</v>
      </c>
      <c r="C11" s="4">
        <v>98747</v>
      </c>
      <c r="D11" t="s">
        <v>12</v>
      </c>
      <c r="F11">
        <v>1</v>
      </c>
      <c r="G11" s="4">
        <f t="shared" si="0"/>
        <v>1390.8028169014085</v>
      </c>
      <c r="H11" s="4">
        <v>71</v>
      </c>
      <c r="I11" s="4">
        <v>98747</v>
      </c>
    </row>
    <row r="12" spans="1:9" ht="12.75">
      <c r="A12">
        <v>9</v>
      </c>
      <c r="B12" s="8" t="s">
        <v>307</v>
      </c>
      <c r="C12" s="4">
        <v>87582</v>
      </c>
      <c r="D12" t="s">
        <v>17</v>
      </c>
      <c r="E12">
        <v>-62</v>
      </c>
      <c r="F12">
        <v>7</v>
      </c>
      <c r="G12" s="4">
        <f t="shared" si="0"/>
        <v>512.1754385964912</v>
      </c>
      <c r="H12" s="4">
        <v>171</v>
      </c>
      <c r="I12" s="4">
        <v>18973585</v>
      </c>
    </row>
    <row r="13" spans="1:9" ht="12.75">
      <c r="A13">
        <v>10</v>
      </c>
      <c r="B13" s="8" t="s">
        <v>338</v>
      </c>
      <c r="C13" s="4">
        <v>60344</v>
      </c>
      <c r="D13" t="s">
        <v>339</v>
      </c>
      <c r="E13">
        <v>-46</v>
      </c>
      <c r="F13">
        <v>3</v>
      </c>
      <c r="G13" s="4">
        <f t="shared" si="0"/>
        <v>1828.6060606060605</v>
      </c>
      <c r="H13" s="4">
        <v>33</v>
      </c>
      <c r="I13" s="4">
        <v>551916</v>
      </c>
    </row>
    <row r="14" spans="1:9" ht="12.75">
      <c r="A14" s="2">
        <v>11</v>
      </c>
      <c r="B14" s="9" t="s">
        <v>337</v>
      </c>
      <c r="C14" s="3">
        <v>54492</v>
      </c>
      <c r="D14" s="2" t="s">
        <v>10</v>
      </c>
      <c r="E14" s="2">
        <v>-72</v>
      </c>
      <c r="F14" s="2">
        <v>3</v>
      </c>
      <c r="G14" s="4">
        <f t="shared" si="0"/>
        <v>539.5247524752475</v>
      </c>
      <c r="H14" s="3">
        <v>101</v>
      </c>
      <c r="I14" s="3">
        <v>1032193</v>
      </c>
    </row>
    <row r="15" spans="1:9" ht="12.75">
      <c r="A15">
        <v>12</v>
      </c>
      <c r="B15" s="8" t="s">
        <v>359</v>
      </c>
      <c r="C15" s="4">
        <v>48135</v>
      </c>
      <c r="D15" t="s">
        <v>17</v>
      </c>
      <c r="E15">
        <v>-46</v>
      </c>
      <c r="F15">
        <v>4</v>
      </c>
      <c r="G15" s="4">
        <f t="shared" si="0"/>
        <v>908.2075471698113</v>
      </c>
      <c r="H15">
        <v>53</v>
      </c>
      <c r="I15" s="4">
        <v>847850</v>
      </c>
    </row>
    <row r="16" spans="1:9" ht="12.75">
      <c r="A16">
        <v>13</v>
      </c>
      <c r="B16" s="9" t="s">
        <v>325</v>
      </c>
      <c r="C16" s="4">
        <v>36008</v>
      </c>
      <c r="D16" t="s">
        <v>136</v>
      </c>
      <c r="E16">
        <v>-74</v>
      </c>
      <c r="F16">
        <v>4</v>
      </c>
      <c r="G16" s="4">
        <f t="shared" si="0"/>
        <v>395.6923076923077</v>
      </c>
      <c r="H16" s="4">
        <v>91</v>
      </c>
      <c r="I16" s="4">
        <v>1728022</v>
      </c>
    </row>
    <row r="17" spans="1:9" ht="12.75">
      <c r="A17">
        <v>14</v>
      </c>
      <c r="B17" s="8" t="s">
        <v>358</v>
      </c>
      <c r="C17" s="4">
        <v>35787</v>
      </c>
      <c r="D17" t="s">
        <v>153</v>
      </c>
      <c r="F17">
        <v>1</v>
      </c>
      <c r="G17" s="4">
        <f t="shared" si="0"/>
        <v>2385.8</v>
      </c>
      <c r="H17" s="4">
        <v>15</v>
      </c>
      <c r="I17" s="4">
        <v>35787</v>
      </c>
    </row>
    <row r="18" spans="1:9" ht="12.75">
      <c r="A18">
        <v>15</v>
      </c>
      <c r="B18" s="8" t="s">
        <v>348</v>
      </c>
      <c r="C18" s="4">
        <v>33030</v>
      </c>
      <c r="D18" t="s">
        <v>11</v>
      </c>
      <c r="E18">
        <v>-71</v>
      </c>
      <c r="F18">
        <v>2</v>
      </c>
      <c r="G18" s="4">
        <f t="shared" si="0"/>
        <v>379.6551724137931</v>
      </c>
      <c r="H18" s="4">
        <v>87</v>
      </c>
      <c r="I18" s="4">
        <v>233659</v>
      </c>
    </row>
    <row r="19" spans="1:9" ht="12.75">
      <c r="A19" s="1"/>
      <c r="B19" s="10"/>
      <c r="C19" s="5">
        <f>SUM(C4:C18)</f>
        <v>17758228</v>
      </c>
      <c r="D19" s="1"/>
      <c r="E19" s="1"/>
      <c r="F19" s="1"/>
      <c r="G19" s="5">
        <f t="shared" si="0"/>
        <v>6228.771659066994</v>
      </c>
      <c r="H19" s="5">
        <f>SUM(H4:H18)</f>
        <v>2851</v>
      </c>
      <c r="I19" s="5">
        <f>SUM(I4:I18)</f>
        <v>84923052</v>
      </c>
    </row>
    <row r="20" spans="2:8" ht="12.75">
      <c r="B20" s="8"/>
      <c r="C20" s="4"/>
      <c r="H20" s="4"/>
    </row>
    <row r="21" spans="1:9" ht="12.75">
      <c r="A21">
        <v>16</v>
      </c>
      <c r="B21" s="9" t="s">
        <v>304</v>
      </c>
      <c r="C21" s="4">
        <v>26564</v>
      </c>
      <c r="D21" t="s">
        <v>10</v>
      </c>
      <c r="E21">
        <v>-56</v>
      </c>
      <c r="F21">
        <v>6</v>
      </c>
      <c r="G21" s="4">
        <f>C21/H21</f>
        <v>542.1224489795918</v>
      </c>
      <c r="H21" s="4">
        <v>49</v>
      </c>
      <c r="I21" s="4">
        <v>2690629</v>
      </c>
    </row>
    <row r="22" spans="1:9" ht="12.75">
      <c r="A22">
        <v>26</v>
      </c>
      <c r="B22" s="8" t="s">
        <v>353</v>
      </c>
      <c r="C22" s="4">
        <v>9013</v>
      </c>
      <c r="D22" t="s">
        <v>126</v>
      </c>
      <c r="E22">
        <v>-29</v>
      </c>
      <c r="F22">
        <v>2</v>
      </c>
      <c r="G22" s="4">
        <f aca="true" t="shared" si="1" ref="G22:G35">C22/H22</f>
        <v>643.7857142857143</v>
      </c>
      <c r="H22" s="4">
        <v>14</v>
      </c>
      <c r="I22" s="4">
        <v>37564</v>
      </c>
    </row>
    <row r="23" spans="1:9" ht="12.75">
      <c r="A23">
        <v>28</v>
      </c>
      <c r="B23" s="8" t="s">
        <v>367</v>
      </c>
      <c r="C23" s="4">
        <v>8186</v>
      </c>
      <c r="D23" t="s">
        <v>103</v>
      </c>
      <c r="F23">
        <v>1</v>
      </c>
      <c r="G23" s="4">
        <f t="shared" si="1"/>
        <v>1637.2</v>
      </c>
      <c r="H23" s="4">
        <v>5</v>
      </c>
      <c r="I23" s="4">
        <v>8186</v>
      </c>
    </row>
    <row r="24" spans="1:9" ht="12.75">
      <c r="A24">
        <v>36</v>
      </c>
      <c r="B24" s="8">
        <v>36</v>
      </c>
      <c r="C24" s="4">
        <v>3268</v>
      </c>
      <c r="D24" t="s">
        <v>126</v>
      </c>
      <c r="E24">
        <v>18</v>
      </c>
      <c r="F24">
        <v>6</v>
      </c>
      <c r="G24" s="4">
        <f t="shared" si="1"/>
        <v>653.6</v>
      </c>
      <c r="H24" s="4">
        <v>5</v>
      </c>
      <c r="I24" s="4">
        <v>130346</v>
      </c>
    </row>
    <row r="25" spans="1:9" ht="12.75">
      <c r="A25">
        <v>39</v>
      </c>
      <c r="B25" s="8" t="s">
        <v>303</v>
      </c>
      <c r="C25" s="4">
        <v>2213</v>
      </c>
      <c r="D25" t="s">
        <v>136</v>
      </c>
      <c r="E25">
        <v>-48</v>
      </c>
      <c r="F25">
        <v>6</v>
      </c>
      <c r="G25" s="4">
        <f t="shared" si="1"/>
        <v>368.8333333333333</v>
      </c>
      <c r="H25" s="4">
        <v>6</v>
      </c>
      <c r="I25" s="4">
        <v>168789</v>
      </c>
    </row>
    <row r="26" spans="1:9" ht="12.75">
      <c r="A26">
        <v>47</v>
      </c>
      <c r="B26" s="8" t="s">
        <v>230</v>
      </c>
      <c r="C26" s="4">
        <v>1084</v>
      </c>
      <c r="D26" t="s">
        <v>11</v>
      </c>
      <c r="E26">
        <v>113</v>
      </c>
      <c r="F26">
        <v>13</v>
      </c>
      <c r="G26" s="4">
        <f t="shared" si="1"/>
        <v>542</v>
      </c>
      <c r="H26" s="4">
        <v>2</v>
      </c>
      <c r="I26" s="4">
        <v>91849</v>
      </c>
    </row>
    <row r="27" spans="1:9" ht="12.75">
      <c r="A27">
        <v>50</v>
      </c>
      <c r="B27" s="8" t="s">
        <v>152</v>
      </c>
      <c r="C27" s="4">
        <v>781</v>
      </c>
      <c r="D27" t="s">
        <v>20</v>
      </c>
      <c r="E27">
        <v>63</v>
      </c>
      <c r="F27">
        <v>24</v>
      </c>
      <c r="G27" s="4">
        <f t="shared" si="1"/>
        <v>390.5</v>
      </c>
      <c r="H27" s="4">
        <v>2</v>
      </c>
      <c r="I27" s="4">
        <v>1442003</v>
      </c>
    </row>
    <row r="28" spans="1:9" ht="12.75">
      <c r="A28">
        <v>52</v>
      </c>
      <c r="B28" s="8" t="s">
        <v>332</v>
      </c>
      <c r="C28" s="4">
        <v>663</v>
      </c>
      <c r="D28" t="s">
        <v>266</v>
      </c>
      <c r="E28">
        <v>20</v>
      </c>
      <c r="F28">
        <v>4</v>
      </c>
      <c r="G28" s="4">
        <f t="shared" si="1"/>
        <v>221</v>
      </c>
      <c r="H28" s="4">
        <v>3</v>
      </c>
      <c r="I28" s="4">
        <v>16348</v>
      </c>
    </row>
    <row r="29" spans="1:9" ht="12.75">
      <c r="A29">
        <v>54</v>
      </c>
      <c r="B29" s="8" t="s">
        <v>346</v>
      </c>
      <c r="C29" s="4">
        <v>544</v>
      </c>
      <c r="D29" t="s">
        <v>10</v>
      </c>
      <c r="E29">
        <v>-82</v>
      </c>
      <c r="F29">
        <v>3</v>
      </c>
      <c r="G29" s="4">
        <f t="shared" si="1"/>
        <v>181.33333333333334</v>
      </c>
      <c r="H29" s="4">
        <v>3</v>
      </c>
      <c r="I29" s="4">
        <v>51381</v>
      </c>
    </row>
    <row r="30" spans="1:9" ht="12.75">
      <c r="A30">
        <v>55</v>
      </c>
      <c r="B30" s="8" t="s">
        <v>284</v>
      </c>
      <c r="C30" s="4">
        <v>542</v>
      </c>
      <c r="D30" t="s">
        <v>126</v>
      </c>
      <c r="E30">
        <v>-32</v>
      </c>
      <c r="F30">
        <v>8</v>
      </c>
      <c r="G30" s="4">
        <f t="shared" si="1"/>
        <v>180.66666666666666</v>
      </c>
      <c r="H30">
        <v>3</v>
      </c>
      <c r="I30" s="4">
        <v>105488</v>
      </c>
    </row>
    <row r="31" spans="1:9" ht="12.75">
      <c r="A31">
        <v>57</v>
      </c>
      <c r="B31" s="9" t="s">
        <v>208</v>
      </c>
      <c r="C31" s="4">
        <v>440</v>
      </c>
      <c r="D31" t="s">
        <v>136</v>
      </c>
      <c r="E31">
        <v>78</v>
      </c>
      <c r="F31">
        <v>14</v>
      </c>
      <c r="G31" s="4">
        <f t="shared" si="1"/>
        <v>220</v>
      </c>
      <c r="H31">
        <v>2</v>
      </c>
      <c r="I31" s="4">
        <v>227297</v>
      </c>
    </row>
    <row r="32" spans="1:9" ht="12.75">
      <c r="A32">
        <v>63</v>
      </c>
      <c r="B32" s="8" t="s">
        <v>345</v>
      </c>
      <c r="C32" s="4">
        <v>181</v>
      </c>
      <c r="D32" t="s">
        <v>73</v>
      </c>
      <c r="E32">
        <v>-83</v>
      </c>
      <c r="F32">
        <v>6</v>
      </c>
      <c r="G32" s="4">
        <f t="shared" si="1"/>
        <v>181</v>
      </c>
      <c r="H32">
        <v>1</v>
      </c>
      <c r="I32" s="4">
        <v>18094</v>
      </c>
    </row>
    <row r="33" spans="1:9" ht="12.75">
      <c r="A33">
        <v>65</v>
      </c>
      <c r="B33" s="8" t="s">
        <v>245</v>
      </c>
      <c r="C33" s="4">
        <v>106</v>
      </c>
      <c r="D33" t="s">
        <v>126</v>
      </c>
      <c r="E33">
        <v>80</v>
      </c>
      <c r="F33">
        <v>12</v>
      </c>
      <c r="G33" s="4">
        <f t="shared" si="1"/>
        <v>106</v>
      </c>
      <c r="H33">
        <v>1</v>
      </c>
      <c r="I33" s="4">
        <v>67167</v>
      </c>
    </row>
    <row r="34" spans="1:9" ht="12.75">
      <c r="A34">
        <v>67</v>
      </c>
      <c r="B34" s="8" t="s">
        <v>120</v>
      </c>
      <c r="C34">
        <v>20</v>
      </c>
      <c r="D34" t="s">
        <v>136</v>
      </c>
      <c r="E34">
        <v>-92</v>
      </c>
      <c r="F34">
        <v>21</v>
      </c>
      <c r="G34" s="4">
        <f t="shared" si="1"/>
        <v>20</v>
      </c>
      <c r="H34">
        <v>1</v>
      </c>
      <c r="I34" s="4">
        <v>2358865</v>
      </c>
    </row>
    <row r="35" spans="1:9" ht="12.75">
      <c r="A35">
        <v>67</v>
      </c>
      <c r="B35" s="8" t="s">
        <v>274</v>
      </c>
      <c r="C35">
        <v>20</v>
      </c>
      <c r="D35" t="s">
        <v>334</v>
      </c>
      <c r="E35">
        <v>-93</v>
      </c>
      <c r="F35">
        <v>9</v>
      </c>
      <c r="G35" s="4">
        <f t="shared" si="1"/>
        <v>20</v>
      </c>
      <c r="H35">
        <v>1</v>
      </c>
      <c r="I35" s="4">
        <v>17891</v>
      </c>
    </row>
    <row r="36" ht="12.75">
      <c r="B36" s="8"/>
    </row>
    <row r="37" ht="12.75">
      <c r="B37" s="10" t="s">
        <v>15</v>
      </c>
    </row>
    <row r="38" ht="12.75">
      <c r="B38" s="8" t="s">
        <v>362</v>
      </c>
    </row>
    <row r="39" ht="12.75">
      <c r="B39" s="8"/>
    </row>
    <row r="40" ht="12.75">
      <c r="B40" s="8" t="s">
        <v>363</v>
      </c>
    </row>
    <row r="41" ht="12.75">
      <c r="B41" s="8"/>
    </row>
    <row r="42" ht="12.75">
      <c r="B42" s="9" t="s">
        <v>366</v>
      </c>
    </row>
    <row r="44" ht="12.75">
      <c r="B44" s="8" t="s">
        <v>364</v>
      </c>
    </row>
    <row r="45" ht="12.75">
      <c r="B45" s="1"/>
    </row>
    <row r="46" ht="12.75">
      <c r="B46" s="9" t="s">
        <v>365</v>
      </c>
    </row>
    <row r="47" spans="1:9" ht="12.75">
      <c r="A47" s="1"/>
      <c r="B47" s="1"/>
      <c r="C47" s="1"/>
      <c r="D47" s="1"/>
      <c r="E47" s="1"/>
      <c r="F47" s="1"/>
      <c r="G47" s="1"/>
      <c r="H47" s="1"/>
      <c r="I47" s="1"/>
    </row>
    <row r="48" spans="3:9" ht="12.75">
      <c r="C48" s="4"/>
      <c r="G48" s="4"/>
      <c r="I48" s="4"/>
    </row>
    <row r="49" spans="3:9" ht="12.75">
      <c r="C49" s="4"/>
      <c r="G49" s="4"/>
      <c r="I49" s="4"/>
    </row>
    <row r="50" spans="1:9" ht="12.75">
      <c r="A50" s="1"/>
      <c r="B50" s="10" t="s">
        <v>368</v>
      </c>
      <c r="C50" s="5"/>
      <c r="D50" s="1"/>
      <c r="E50" s="1"/>
      <c r="F50" s="1"/>
      <c r="G50" s="1"/>
      <c r="H50" s="5"/>
      <c r="I50" s="1"/>
    </row>
    <row r="51" spans="2:8" ht="12.75">
      <c r="B51" s="8"/>
      <c r="C51" s="4"/>
      <c r="H51" s="4"/>
    </row>
    <row r="52" spans="1:9" ht="12.75">
      <c r="A52" s="1"/>
      <c r="B52" s="10" t="s">
        <v>0</v>
      </c>
      <c r="C52" s="5" t="s">
        <v>1</v>
      </c>
      <c r="D52" s="1" t="s">
        <v>2</v>
      </c>
      <c r="E52" s="1" t="s">
        <v>3</v>
      </c>
      <c r="F52" s="1" t="s">
        <v>4</v>
      </c>
      <c r="G52" s="1" t="s">
        <v>49</v>
      </c>
      <c r="H52" s="5" t="s">
        <v>5</v>
      </c>
      <c r="I52" s="1" t="s">
        <v>6</v>
      </c>
    </row>
    <row r="53" spans="1:9" ht="12.75">
      <c r="A53">
        <v>1</v>
      </c>
      <c r="B53" s="8" t="s">
        <v>361</v>
      </c>
      <c r="C53" s="4">
        <v>6048087</v>
      </c>
      <c r="D53" t="s">
        <v>8</v>
      </c>
      <c r="E53">
        <v>-56</v>
      </c>
      <c r="F53">
        <v>2</v>
      </c>
      <c r="G53" s="4">
        <f>C53/H53</f>
        <v>11766.706225680933</v>
      </c>
      <c r="H53" s="4">
        <v>514</v>
      </c>
      <c r="I53" s="4">
        <v>26716426</v>
      </c>
    </row>
    <row r="54" spans="1:9" ht="12.75">
      <c r="A54">
        <v>2</v>
      </c>
      <c r="B54" s="8" t="s">
        <v>371</v>
      </c>
      <c r="C54" s="4">
        <v>4337637</v>
      </c>
      <c r="D54" t="s">
        <v>9</v>
      </c>
      <c r="F54">
        <v>1</v>
      </c>
      <c r="G54" s="4">
        <f aca="true" t="shared" si="2" ref="G54:G68">C54/H54</f>
        <v>9093.5786163522</v>
      </c>
      <c r="H54" s="4">
        <v>477</v>
      </c>
      <c r="I54" s="4">
        <v>4337637</v>
      </c>
    </row>
    <row r="55" spans="1:9" ht="12.75">
      <c r="A55">
        <v>3</v>
      </c>
      <c r="B55" s="8" t="s">
        <v>351</v>
      </c>
      <c r="C55" s="4">
        <v>915510</v>
      </c>
      <c r="D55" t="s">
        <v>10</v>
      </c>
      <c r="E55">
        <v>-58</v>
      </c>
      <c r="F55">
        <v>3</v>
      </c>
      <c r="G55" s="4">
        <f t="shared" si="2"/>
        <v>1990.2391304347825</v>
      </c>
      <c r="H55" s="4">
        <v>460</v>
      </c>
      <c r="I55" s="4">
        <v>8731577</v>
      </c>
    </row>
    <row r="56" spans="1:9" ht="12.75">
      <c r="A56">
        <v>4</v>
      </c>
      <c r="B56" s="8" t="s">
        <v>336</v>
      </c>
      <c r="C56" s="4">
        <v>167518</v>
      </c>
      <c r="D56" t="s">
        <v>11</v>
      </c>
      <c r="E56">
        <v>-38</v>
      </c>
      <c r="F56">
        <v>4</v>
      </c>
      <c r="G56" s="4">
        <f t="shared" si="2"/>
        <v>1595.4095238095238</v>
      </c>
      <c r="H56" s="4">
        <v>105</v>
      </c>
      <c r="I56" s="4">
        <v>2191321</v>
      </c>
    </row>
    <row r="57" spans="1:9" ht="12.75">
      <c r="A57">
        <v>5</v>
      </c>
      <c r="B57" s="8" t="s">
        <v>350</v>
      </c>
      <c r="C57" s="4">
        <v>160471</v>
      </c>
      <c r="D57" t="s">
        <v>17</v>
      </c>
      <c r="E57">
        <v>-62</v>
      </c>
      <c r="F57">
        <v>3</v>
      </c>
      <c r="G57" s="4">
        <f t="shared" si="2"/>
        <v>598.7723880597015</v>
      </c>
      <c r="H57" s="4">
        <v>268</v>
      </c>
      <c r="I57" s="4">
        <v>1784685</v>
      </c>
    </row>
    <row r="58" spans="1:9" ht="12.75">
      <c r="A58">
        <v>6</v>
      </c>
      <c r="B58" s="8" t="s">
        <v>326</v>
      </c>
      <c r="C58" s="4">
        <v>93661</v>
      </c>
      <c r="D58" t="s">
        <v>10</v>
      </c>
      <c r="E58">
        <v>-72</v>
      </c>
      <c r="F58">
        <v>5</v>
      </c>
      <c r="G58" s="4">
        <f t="shared" si="2"/>
        <v>450.2932692307692</v>
      </c>
      <c r="H58" s="4">
        <v>208</v>
      </c>
      <c r="I58" s="4">
        <v>5574677</v>
      </c>
    </row>
    <row r="59" spans="1:9" ht="12.75">
      <c r="A59">
        <v>7</v>
      </c>
      <c r="B59" s="8" t="s">
        <v>349</v>
      </c>
      <c r="C59" s="4">
        <v>77018</v>
      </c>
      <c r="D59" t="s">
        <v>9</v>
      </c>
      <c r="E59">
        <v>-69</v>
      </c>
      <c r="F59">
        <v>4</v>
      </c>
      <c r="G59" s="4">
        <f t="shared" si="2"/>
        <v>542.3802816901408</v>
      </c>
      <c r="H59" s="4">
        <v>142</v>
      </c>
      <c r="I59" s="4">
        <v>2655261</v>
      </c>
    </row>
    <row r="60" spans="1:9" ht="12.75">
      <c r="A60">
        <v>8</v>
      </c>
      <c r="B60" s="8" t="s">
        <v>370</v>
      </c>
      <c r="C60" s="4">
        <v>51267</v>
      </c>
      <c r="D60" t="s">
        <v>372</v>
      </c>
      <c r="F60">
        <v>1</v>
      </c>
      <c r="G60" s="4">
        <f t="shared" si="2"/>
        <v>1830.9642857142858</v>
      </c>
      <c r="H60" s="4">
        <v>28</v>
      </c>
      <c r="I60" s="4">
        <v>51267</v>
      </c>
    </row>
    <row r="61" spans="1:9" ht="12.75">
      <c r="A61">
        <v>9</v>
      </c>
      <c r="B61" s="8" t="s">
        <v>306</v>
      </c>
      <c r="C61" s="4">
        <v>50745</v>
      </c>
      <c r="D61" t="s">
        <v>16</v>
      </c>
      <c r="E61">
        <v>-58</v>
      </c>
      <c r="F61">
        <v>9</v>
      </c>
      <c r="G61" s="4">
        <f t="shared" si="2"/>
        <v>642.3417721518987</v>
      </c>
      <c r="H61" s="4">
        <v>79</v>
      </c>
      <c r="I61" s="4">
        <v>30160669</v>
      </c>
    </row>
    <row r="62" spans="1:9" ht="12.75">
      <c r="A62">
        <v>10</v>
      </c>
      <c r="B62" s="8" t="s">
        <v>360</v>
      </c>
      <c r="C62" s="4">
        <v>34302</v>
      </c>
      <c r="D62" t="s">
        <v>12</v>
      </c>
      <c r="E62">
        <v>-65</v>
      </c>
      <c r="F62">
        <v>2</v>
      </c>
      <c r="G62" s="4">
        <f t="shared" si="2"/>
        <v>463.5405405405405</v>
      </c>
      <c r="H62" s="4">
        <v>74</v>
      </c>
      <c r="I62" s="4">
        <v>201512</v>
      </c>
    </row>
    <row r="63" spans="1:9" ht="12.75">
      <c r="A63" s="2">
        <v>11</v>
      </c>
      <c r="B63" s="9" t="s">
        <v>324</v>
      </c>
      <c r="C63" s="3">
        <v>28990</v>
      </c>
      <c r="D63" s="2" t="s">
        <v>17</v>
      </c>
      <c r="E63" s="2">
        <v>-40</v>
      </c>
      <c r="F63" s="2">
        <v>5</v>
      </c>
      <c r="G63" s="4">
        <f t="shared" si="2"/>
        <v>1115</v>
      </c>
      <c r="H63" s="3">
        <v>26</v>
      </c>
      <c r="I63" s="3">
        <v>930075</v>
      </c>
    </row>
    <row r="64" spans="1:9" ht="12.75">
      <c r="A64">
        <v>12</v>
      </c>
      <c r="B64" s="8" t="s">
        <v>338</v>
      </c>
      <c r="C64" s="4">
        <v>27852</v>
      </c>
      <c r="D64" t="s">
        <v>339</v>
      </c>
      <c r="E64">
        <v>-54</v>
      </c>
      <c r="F64">
        <v>4</v>
      </c>
      <c r="G64" s="4">
        <f t="shared" si="2"/>
        <v>1160.5</v>
      </c>
      <c r="H64">
        <v>24</v>
      </c>
      <c r="I64" s="4">
        <v>615862</v>
      </c>
    </row>
    <row r="65" spans="1:9" ht="12.75">
      <c r="A65">
        <v>13</v>
      </c>
      <c r="B65" s="9" t="s">
        <v>369</v>
      </c>
      <c r="C65" s="4">
        <v>25823</v>
      </c>
      <c r="D65" t="s">
        <v>12</v>
      </c>
      <c r="F65">
        <v>1</v>
      </c>
      <c r="G65" s="4">
        <f t="shared" si="2"/>
        <v>1075.9583333333333</v>
      </c>
      <c r="H65" s="4">
        <v>24</v>
      </c>
      <c r="I65" s="4">
        <v>25823</v>
      </c>
    </row>
    <row r="66" spans="1:9" ht="12.75">
      <c r="A66">
        <v>14</v>
      </c>
      <c r="B66" s="8" t="s">
        <v>307</v>
      </c>
      <c r="C66" s="4">
        <v>22288</v>
      </c>
      <c r="D66" t="s">
        <v>17</v>
      </c>
      <c r="E66">
        <v>-75</v>
      </c>
      <c r="F66">
        <v>8</v>
      </c>
      <c r="G66" s="4">
        <f t="shared" si="2"/>
        <v>313.9154929577465</v>
      </c>
      <c r="H66" s="4">
        <v>71</v>
      </c>
      <c r="I66" s="4">
        <v>19066987</v>
      </c>
    </row>
    <row r="67" spans="1:9" ht="12.75">
      <c r="A67">
        <v>15</v>
      </c>
      <c r="B67" s="8" t="s">
        <v>358</v>
      </c>
      <c r="C67" s="4">
        <v>20911</v>
      </c>
      <c r="D67" t="s">
        <v>153</v>
      </c>
      <c r="E67">
        <v>-42</v>
      </c>
      <c r="F67">
        <v>2</v>
      </c>
      <c r="G67" s="4">
        <f t="shared" si="2"/>
        <v>1394.0666666666666</v>
      </c>
      <c r="H67" s="4">
        <v>15</v>
      </c>
      <c r="I67" s="4">
        <v>84768</v>
      </c>
    </row>
    <row r="68" spans="1:9" ht="12.75">
      <c r="A68" s="1"/>
      <c r="B68" s="10"/>
      <c r="C68" s="5">
        <f>SUM(C53:C67)</f>
        <v>12062080</v>
      </c>
      <c r="D68" s="1"/>
      <c r="E68" s="1"/>
      <c r="F68" s="1"/>
      <c r="G68" s="5">
        <f t="shared" si="2"/>
        <v>4796.0556660039765</v>
      </c>
      <c r="H68" s="5">
        <f>SUM(H53:H67)</f>
        <v>2515</v>
      </c>
      <c r="I68" s="5">
        <f>SUM(I53:I67)</f>
        <v>103128547</v>
      </c>
    </row>
    <row r="69" spans="2:8" ht="12.75">
      <c r="B69" s="8"/>
      <c r="C69" s="4"/>
      <c r="H69" s="4"/>
    </row>
    <row r="70" spans="1:9" ht="12.75">
      <c r="A70">
        <v>17</v>
      </c>
      <c r="B70" s="9" t="s">
        <v>304</v>
      </c>
      <c r="C70" s="4">
        <v>14541</v>
      </c>
      <c r="D70" t="s">
        <v>10</v>
      </c>
      <c r="E70">
        <v>-45</v>
      </c>
      <c r="F70">
        <v>7</v>
      </c>
      <c r="G70" s="4">
        <f>C70/H70</f>
        <v>440.6363636363636</v>
      </c>
      <c r="H70" s="4">
        <v>33</v>
      </c>
      <c r="I70" s="4">
        <v>2734519</v>
      </c>
    </row>
    <row r="71" spans="1:9" ht="12.75">
      <c r="A71">
        <v>20</v>
      </c>
      <c r="B71" s="8" t="s">
        <v>353</v>
      </c>
      <c r="C71" s="4">
        <v>7220</v>
      </c>
      <c r="D71" t="s">
        <v>126</v>
      </c>
      <c r="E71">
        <v>-20</v>
      </c>
      <c r="F71">
        <v>3</v>
      </c>
      <c r="G71" s="4">
        <f aca="true" t="shared" si="3" ref="G71:G81">C71/H71</f>
        <v>601.6666666666666</v>
      </c>
      <c r="H71" s="4">
        <v>12</v>
      </c>
      <c r="I71" s="4">
        <v>54475</v>
      </c>
    </row>
    <row r="72" spans="1:9" ht="12.75">
      <c r="A72">
        <v>31</v>
      </c>
      <c r="B72" s="8">
        <v>36</v>
      </c>
      <c r="C72" s="4">
        <v>2793</v>
      </c>
      <c r="D72" t="s">
        <v>126</v>
      </c>
      <c r="E72">
        <v>-15</v>
      </c>
      <c r="F72">
        <v>7</v>
      </c>
      <c r="G72" s="4">
        <f t="shared" si="3"/>
        <v>465.5</v>
      </c>
      <c r="H72" s="4">
        <v>6</v>
      </c>
      <c r="I72" s="4">
        <v>138050</v>
      </c>
    </row>
    <row r="73" spans="1:9" ht="12.75">
      <c r="A73">
        <v>37</v>
      </c>
      <c r="B73" s="8" t="s">
        <v>303</v>
      </c>
      <c r="C73" s="4">
        <v>1723</v>
      </c>
      <c r="D73" t="s">
        <v>136</v>
      </c>
      <c r="E73">
        <v>-22</v>
      </c>
      <c r="F73">
        <v>7</v>
      </c>
      <c r="G73" s="4">
        <f t="shared" si="3"/>
        <v>215.375</v>
      </c>
      <c r="H73" s="4">
        <v>8</v>
      </c>
      <c r="I73" s="4">
        <v>175371</v>
      </c>
    </row>
    <row r="74" spans="1:9" ht="12.75">
      <c r="A74">
        <v>48</v>
      </c>
      <c r="B74" s="8" t="s">
        <v>332</v>
      </c>
      <c r="C74" s="4">
        <v>582</v>
      </c>
      <c r="D74" t="s">
        <v>266</v>
      </c>
      <c r="E74">
        <v>-12</v>
      </c>
      <c r="F74">
        <v>5</v>
      </c>
      <c r="G74" s="4">
        <f t="shared" si="3"/>
        <v>291</v>
      </c>
      <c r="H74" s="4">
        <v>2</v>
      </c>
      <c r="I74" s="4">
        <v>18624</v>
      </c>
    </row>
    <row r="75" spans="1:9" ht="12.75">
      <c r="A75">
        <v>49</v>
      </c>
      <c r="B75" s="8" t="s">
        <v>208</v>
      </c>
      <c r="C75" s="4">
        <v>532</v>
      </c>
      <c r="D75" t="s">
        <v>136</v>
      </c>
      <c r="E75">
        <v>21</v>
      </c>
      <c r="F75">
        <v>15</v>
      </c>
      <c r="G75" s="4">
        <f t="shared" si="3"/>
        <v>266</v>
      </c>
      <c r="H75" s="4">
        <v>2</v>
      </c>
      <c r="I75" s="4">
        <v>230492</v>
      </c>
    </row>
    <row r="76" spans="1:9" ht="12.75">
      <c r="A76">
        <v>52</v>
      </c>
      <c r="B76" s="8" t="s">
        <v>345</v>
      </c>
      <c r="C76" s="4">
        <v>435</v>
      </c>
      <c r="D76" t="s">
        <v>73</v>
      </c>
      <c r="E76">
        <v>140</v>
      </c>
      <c r="F76">
        <v>7</v>
      </c>
      <c r="G76" s="4">
        <f t="shared" si="3"/>
        <v>435</v>
      </c>
      <c r="H76" s="4">
        <v>1</v>
      </c>
      <c r="I76" s="4">
        <v>18795</v>
      </c>
    </row>
    <row r="77" spans="1:9" ht="12.75">
      <c r="A77">
        <v>53</v>
      </c>
      <c r="B77" s="8" t="s">
        <v>120</v>
      </c>
      <c r="C77" s="4">
        <v>261</v>
      </c>
      <c r="D77" t="s">
        <v>136</v>
      </c>
      <c r="E77">
        <v>1205</v>
      </c>
      <c r="F77">
        <v>22</v>
      </c>
      <c r="G77" s="4">
        <f t="shared" si="3"/>
        <v>261</v>
      </c>
      <c r="H77" s="4">
        <v>1</v>
      </c>
      <c r="I77" s="4">
        <v>2359453</v>
      </c>
    </row>
    <row r="78" spans="1:9" ht="12.75">
      <c r="A78">
        <v>57</v>
      </c>
      <c r="B78" s="8" t="s">
        <v>245</v>
      </c>
      <c r="C78" s="4">
        <v>113</v>
      </c>
      <c r="D78" t="s">
        <v>126</v>
      </c>
      <c r="E78">
        <v>7</v>
      </c>
      <c r="F78">
        <v>13</v>
      </c>
      <c r="G78" s="4">
        <f t="shared" si="3"/>
        <v>113</v>
      </c>
      <c r="H78" s="4">
        <v>1</v>
      </c>
      <c r="I78" s="4">
        <v>68730</v>
      </c>
    </row>
    <row r="79" spans="1:9" ht="12.75">
      <c r="A79">
        <v>58</v>
      </c>
      <c r="B79" s="8" t="s">
        <v>367</v>
      </c>
      <c r="C79" s="4">
        <v>81</v>
      </c>
      <c r="D79" t="s">
        <v>103</v>
      </c>
      <c r="E79">
        <v>-99</v>
      </c>
      <c r="F79">
        <v>2</v>
      </c>
      <c r="G79" s="4">
        <f t="shared" si="3"/>
        <v>40.5</v>
      </c>
      <c r="H79">
        <v>2</v>
      </c>
      <c r="I79" s="4">
        <v>11173</v>
      </c>
    </row>
    <row r="80" spans="1:9" ht="12.75">
      <c r="A80">
        <v>59</v>
      </c>
      <c r="B80" s="9" t="s">
        <v>284</v>
      </c>
      <c r="C80" s="4">
        <v>80</v>
      </c>
      <c r="D80" t="s">
        <v>126</v>
      </c>
      <c r="E80">
        <v>-85</v>
      </c>
      <c r="F80">
        <v>9</v>
      </c>
      <c r="G80" s="4">
        <f t="shared" si="3"/>
        <v>80</v>
      </c>
      <c r="H80">
        <v>1</v>
      </c>
      <c r="I80" s="4">
        <v>106227</v>
      </c>
    </row>
    <row r="81" spans="1:9" ht="12.75">
      <c r="A81">
        <v>60</v>
      </c>
      <c r="B81" s="8" t="s">
        <v>152</v>
      </c>
      <c r="C81" s="4">
        <v>20</v>
      </c>
      <c r="D81" t="s">
        <v>20</v>
      </c>
      <c r="E81">
        <v>-97</v>
      </c>
      <c r="F81">
        <v>25</v>
      </c>
      <c r="G81" s="4">
        <f t="shared" si="3"/>
        <v>20</v>
      </c>
      <c r="H81">
        <v>1</v>
      </c>
      <c r="I81" s="4">
        <v>1443516</v>
      </c>
    </row>
    <row r="82" spans="2:9" ht="12.75">
      <c r="B82" s="8"/>
      <c r="C82" s="4"/>
      <c r="G82" s="4"/>
      <c r="I82" s="4"/>
    </row>
    <row r="83" ht="12.75">
      <c r="B83" s="10" t="s">
        <v>15</v>
      </c>
    </row>
    <row r="84" ht="12.75">
      <c r="B84" s="8" t="s">
        <v>373</v>
      </c>
    </row>
    <row r="85" ht="12.75">
      <c r="B85" s="8"/>
    </row>
    <row r="86" ht="12.75">
      <c r="B86" s="8" t="s">
        <v>374</v>
      </c>
    </row>
    <row r="87" ht="12.75">
      <c r="B87" s="8"/>
    </row>
    <row r="88" ht="12.75">
      <c r="B88" s="8" t="s">
        <v>375</v>
      </c>
    </row>
    <row r="90" ht="12.75">
      <c r="B90" s="8" t="s">
        <v>376</v>
      </c>
    </row>
    <row r="91" ht="12.75">
      <c r="B91" s="1"/>
    </row>
    <row r="92" ht="12.75">
      <c r="B92" s="9"/>
    </row>
    <row r="93" spans="3:9" ht="12.75">
      <c r="C93" s="4"/>
      <c r="G93" s="4"/>
      <c r="I93" s="4"/>
    </row>
    <row r="94" spans="1:9" ht="12.75">
      <c r="A94" s="1"/>
      <c r="B94" s="10" t="s">
        <v>377</v>
      </c>
      <c r="C94" s="5"/>
      <c r="D94" s="1"/>
      <c r="E94" s="1"/>
      <c r="F94" s="1"/>
      <c r="G94" s="1"/>
      <c r="H94" s="5"/>
      <c r="I94" s="1"/>
    </row>
    <row r="95" spans="2:8" ht="12.75">
      <c r="B95" s="8"/>
      <c r="C95" s="4"/>
      <c r="H95" s="4"/>
    </row>
    <row r="96" spans="1:9" ht="12.75">
      <c r="A96" s="1"/>
      <c r="B96" s="10" t="s">
        <v>0</v>
      </c>
      <c r="C96" s="5" t="s">
        <v>1</v>
      </c>
      <c r="D96" s="1" t="s">
        <v>2</v>
      </c>
      <c r="E96" s="1" t="s">
        <v>3</v>
      </c>
      <c r="F96" s="1" t="s">
        <v>4</v>
      </c>
      <c r="G96" s="1" t="s">
        <v>49</v>
      </c>
      <c r="H96" s="5" t="s">
        <v>5</v>
      </c>
      <c r="I96" s="1" t="s">
        <v>6</v>
      </c>
    </row>
    <row r="97" spans="1:9" ht="12.75">
      <c r="A97">
        <v>1</v>
      </c>
      <c r="B97" s="8" t="s">
        <v>361</v>
      </c>
      <c r="C97" s="4">
        <v>3868216</v>
      </c>
      <c r="D97" t="s">
        <v>8</v>
      </c>
      <c r="E97">
        <v>-36</v>
      </c>
      <c r="F97">
        <v>3</v>
      </c>
      <c r="G97" s="4">
        <f>C97/H97</f>
        <v>7438.876923076923</v>
      </c>
      <c r="H97" s="4">
        <v>520</v>
      </c>
      <c r="I97" s="4">
        <v>33732500</v>
      </c>
    </row>
    <row r="98" spans="1:9" ht="12.75">
      <c r="A98">
        <v>2</v>
      </c>
      <c r="B98" s="8" t="s">
        <v>382</v>
      </c>
      <c r="C98" s="4">
        <v>2412097</v>
      </c>
      <c r="D98" t="s">
        <v>10</v>
      </c>
      <c r="F98">
        <v>1</v>
      </c>
      <c r="G98" s="4">
        <f aca="true" t="shared" si="4" ref="G98:G112">C98/H98</f>
        <v>6466.747989276139</v>
      </c>
      <c r="H98" s="4">
        <v>373</v>
      </c>
      <c r="I98" s="4">
        <v>2412097</v>
      </c>
    </row>
    <row r="99" spans="1:9" ht="12.75">
      <c r="A99">
        <v>3</v>
      </c>
      <c r="B99" s="8" t="s">
        <v>371</v>
      </c>
      <c r="C99" s="4">
        <v>2327252</v>
      </c>
      <c r="D99" t="s">
        <v>9</v>
      </c>
      <c r="E99">
        <v>-46</v>
      </c>
      <c r="F99">
        <v>2</v>
      </c>
      <c r="G99" s="4">
        <f t="shared" si="4"/>
        <v>4838.361746361747</v>
      </c>
      <c r="H99" s="4">
        <v>481</v>
      </c>
      <c r="I99" s="4">
        <v>9055815</v>
      </c>
    </row>
    <row r="100" spans="1:9" ht="12.75">
      <c r="A100">
        <v>4</v>
      </c>
      <c r="B100" s="8" t="s">
        <v>381</v>
      </c>
      <c r="C100" s="4">
        <v>1244892</v>
      </c>
      <c r="D100" t="s">
        <v>7</v>
      </c>
      <c r="F100">
        <v>1</v>
      </c>
      <c r="G100" s="4">
        <f t="shared" si="4"/>
        <v>3364.572972972973</v>
      </c>
      <c r="H100" s="4">
        <v>370</v>
      </c>
      <c r="I100" s="4">
        <v>1244892</v>
      </c>
    </row>
    <row r="101" spans="1:9" ht="12.75">
      <c r="A101">
        <v>5</v>
      </c>
      <c r="B101" s="8" t="s">
        <v>380</v>
      </c>
      <c r="C101" s="4">
        <v>739560</v>
      </c>
      <c r="D101" t="s">
        <v>17</v>
      </c>
      <c r="F101">
        <v>1</v>
      </c>
      <c r="G101" s="4">
        <f t="shared" si="4"/>
        <v>2261.651376146789</v>
      </c>
      <c r="H101" s="4">
        <v>327</v>
      </c>
      <c r="I101" s="4">
        <v>739560</v>
      </c>
    </row>
    <row r="102" spans="1:9" ht="12.75">
      <c r="A102">
        <v>6</v>
      </c>
      <c r="B102" s="8" t="s">
        <v>351</v>
      </c>
      <c r="C102" s="4">
        <v>594501</v>
      </c>
      <c r="D102" t="s">
        <v>10</v>
      </c>
      <c r="E102">
        <v>-35</v>
      </c>
      <c r="F102">
        <v>4</v>
      </c>
      <c r="G102" s="4">
        <f t="shared" si="4"/>
        <v>1335.9573033707866</v>
      </c>
      <c r="H102" s="4">
        <v>445</v>
      </c>
      <c r="I102" s="4">
        <v>9853598</v>
      </c>
    </row>
    <row r="103" spans="1:9" ht="12.75">
      <c r="A103">
        <v>7</v>
      </c>
      <c r="B103" s="8" t="s">
        <v>336</v>
      </c>
      <c r="C103" s="4">
        <v>154221</v>
      </c>
      <c r="D103" t="s">
        <v>11</v>
      </c>
      <c r="E103">
        <v>-8</v>
      </c>
      <c r="F103">
        <v>5</v>
      </c>
      <c r="G103" s="4">
        <f t="shared" si="4"/>
        <v>1482.8942307692307</v>
      </c>
      <c r="H103" s="4">
        <v>104</v>
      </c>
      <c r="I103" s="4">
        <v>2494852</v>
      </c>
    </row>
    <row r="104" spans="1:9" ht="12.75">
      <c r="A104">
        <v>8</v>
      </c>
      <c r="B104" s="8" t="s">
        <v>379</v>
      </c>
      <c r="C104" s="4">
        <v>51233</v>
      </c>
      <c r="D104" t="s">
        <v>126</v>
      </c>
      <c r="F104">
        <v>1</v>
      </c>
      <c r="G104" s="4">
        <f t="shared" si="4"/>
        <v>2561.65</v>
      </c>
      <c r="H104" s="4">
        <v>20</v>
      </c>
      <c r="I104" s="4">
        <v>51233</v>
      </c>
    </row>
    <row r="105" spans="1:9" ht="12.75">
      <c r="A105">
        <v>9</v>
      </c>
      <c r="B105" s="8" t="s">
        <v>350</v>
      </c>
      <c r="C105" s="4">
        <v>47093</v>
      </c>
      <c r="D105" t="s">
        <v>17</v>
      </c>
      <c r="E105">
        <v>-71</v>
      </c>
      <c r="F105">
        <v>4</v>
      </c>
      <c r="G105" s="4">
        <f t="shared" si="4"/>
        <v>299.95541401273886</v>
      </c>
      <c r="H105" s="4">
        <v>157</v>
      </c>
      <c r="I105" s="4">
        <v>1942144</v>
      </c>
    </row>
    <row r="106" spans="1:9" ht="12.75">
      <c r="A106">
        <v>10</v>
      </c>
      <c r="B106" s="8" t="s">
        <v>370</v>
      </c>
      <c r="C106" s="4">
        <v>35910</v>
      </c>
      <c r="D106" t="s">
        <v>372</v>
      </c>
      <c r="E106">
        <v>-30</v>
      </c>
      <c r="F106">
        <v>2</v>
      </c>
      <c r="G106" s="4">
        <f t="shared" si="4"/>
        <v>1330</v>
      </c>
      <c r="H106" s="4">
        <v>27</v>
      </c>
      <c r="I106" s="4">
        <v>122081</v>
      </c>
    </row>
    <row r="107" spans="1:9" ht="12.75">
      <c r="A107" s="2">
        <v>11</v>
      </c>
      <c r="B107" s="9" t="s">
        <v>326</v>
      </c>
      <c r="C107" s="3">
        <v>29836</v>
      </c>
      <c r="D107" s="2" t="s">
        <v>10</v>
      </c>
      <c r="E107" s="2">
        <v>-68</v>
      </c>
      <c r="F107" s="2">
        <v>6</v>
      </c>
      <c r="G107" s="4">
        <f t="shared" si="4"/>
        <v>342.9425287356322</v>
      </c>
      <c r="H107" s="3">
        <v>87</v>
      </c>
      <c r="I107" s="3">
        <v>5665453</v>
      </c>
    </row>
    <row r="108" spans="1:9" ht="12.75">
      <c r="A108">
        <v>12</v>
      </c>
      <c r="B108" s="8" t="s">
        <v>306</v>
      </c>
      <c r="C108" s="4">
        <v>29644</v>
      </c>
      <c r="D108" t="s">
        <v>16</v>
      </c>
      <c r="E108">
        <v>-42</v>
      </c>
      <c r="F108">
        <v>10</v>
      </c>
      <c r="G108" s="4">
        <f t="shared" si="4"/>
        <v>689.3953488372093</v>
      </c>
      <c r="H108">
        <v>43</v>
      </c>
      <c r="I108" s="4">
        <v>30249489</v>
      </c>
    </row>
    <row r="109" spans="1:9" ht="12.75">
      <c r="A109">
        <v>13</v>
      </c>
      <c r="B109" s="9" t="s">
        <v>349</v>
      </c>
      <c r="C109" s="4">
        <v>27868</v>
      </c>
      <c r="D109" t="s">
        <v>9</v>
      </c>
      <c r="E109">
        <v>-64</v>
      </c>
      <c r="F109">
        <v>5</v>
      </c>
      <c r="G109" s="4">
        <f t="shared" si="4"/>
        <v>398.1142857142857</v>
      </c>
      <c r="H109" s="4">
        <v>70</v>
      </c>
      <c r="I109" s="4">
        <v>2751266</v>
      </c>
    </row>
    <row r="110" spans="1:9" ht="12.75">
      <c r="A110">
        <v>14</v>
      </c>
      <c r="B110" s="8" t="s">
        <v>324</v>
      </c>
      <c r="C110" s="4">
        <v>24499</v>
      </c>
      <c r="D110" t="s">
        <v>17</v>
      </c>
      <c r="E110">
        <v>-15</v>
      </c>
      <c r="F110">
        <v>6</v>
      </c>
      <c r="G110" s="4">
        <f t="shared" si="4"/>
        <v>907.3703703703703</v>
      </c>
      <c r="H110" s="4">
        <v>27</v>
      </c>
      <c r="I110" s="4">
        <v>979132</v>
      </c>
    </row>
    <row r="111" spans="1:9" ht="12.75">
      <c r="A111">
        <v>15</v>
      </c>
      <c r="B111" s="8" t="s">
        <v>378</v>
      </c>
      <c r="C111" s="4">
        <v>15440</v>
      </c>
      <c r="D111" t="s">
        <v>383</v>
      </c>
      <c r="E111">
        <v>34</v>
      </c>
      <c r="F111">
        <v>21</v>
      </c>
      <c r="G111" s="4">
        <f t="shared" si="4"/>
        <v>15440</v>
      </c>
      <c r="H111" s="4">
        <v>1</v>
      </c>
      <c r="I111" s="4">
        <v>482969</v>
      </c>
    </row>
    <row r="112" spans="1:9" ht="12.75">
      <c r="A112" s="1"/>
      <c r="B112" s="10"/>
      <c r="C112" s="5">
        <f>SUM(C97:C111)</f>
        <v>11602262</v>
      </c>
      <c r="D112" s="1"/>
      <c r="E112" s="1"/>
      <c r="F112" s="1"/>
      <c r="G112" s="5">
        <f t="shared" si="4"/>
        <v>3801.52752293578</v>
      </c>
      <c r="H112" s="5">
        <f>SUM(H97:H111)</f>
        <v>3052</v>
      </c>
      <c r="I112" s="5">
        <f>SUM(I97:I111)</f>
        <v>101777081</v>
      </c>
    </row>
    <row r="113" spans="2:8" ht="12.75">
      <c r="B113" s="8"/>
      <c r="C113" s="4"/>
      <c r="H113" s="4"/>
    </row>
    <row r="114" spans="1:9" ht="12.75">
      <c r="A114">
        <v>21</v>
      </c>
      <c r="B114" s="9" t="s">
        <v>304</v>
      </c>
      <c r="C114" s="4">
        <v>9129</v>
      </c>
      <c r="D114" t="s">
        <v>10</v>
      </c>
      <c r="E114">
        <v>-37</v>
      </c>
      <c r="F114">
        <v>8</v>
      </c>
      <c r="G114" s="4">
        <f>C114/H114</f>
        <v>456.45</v>
      </c>
      <c r="H114" s="4">
        <v>20</v>
      </c>
      <c r="I114" s="4">
        <v>2758752</v>
      </c>
    </row>
    <row r="115" spans="1:9" ht="12.75">
      <c r="A115">
        <v>22</v>
      </c>
      <c r="B115" s="8" t="s">
        <v>353</v>
      </c>
      <c r="C115" s="4">
        <v>8581</v>
      </c>
      <c r="D115" t="s">
        <v>126</v>
      </c>
      <c r="E115">
        <v>19</v>
      </c>
      <c r="F115">
        <v>4</v>
      </c>
      <c r="G115" s="4">
        <f aca="true" t="shared" si="5" ref="G115:G124">C115/H115</f>
        <v>536.3125</v>
      </c>
      <c r="H115" s="4">
        <v>16</v>
      </c>
      <c r="I115" s="4">
        <v>70373</v>
      </c>
    </row>
    <row r="116" spans="1:9" ht="12.75">
      <c r="A116">
        <v>35</v>
      </c>
      <c r="B116" s="8">
        <v>36</v>
      </c>
      <c r="C116" s="4">
        <v>1514</v>
      </c>
      <c r="D116" t="s">
        <v>126</v>
      </c>
      <c r="E116">
        <v>-46</v>
      </c>
      <c r="F116">
        <v>8</v>
      </c>
      <c r="G116" s="4">
        <f t="shared" si="5"/>
        <v>504.6666666666667</v>
      </c>
      <c r="H116" s="4">
        <v>3</v>
      </c>
      <c r="I116" s="4">
        <v>143396</v>
      </c>
    </row>
    <row r="117" spans="1:9" ht="12.75">
      <c r="A117">
        <v>44</v>
      </c>
      <c r="B117" s="8" t="s">
        <v>208</v>
      </c>
      <c r="C117" s="4">
        <v>733</v>
      </c>
      <c r="D117" t="s">
        <v>136</v>
      </c>
      <c r="E117">
        <v>38</v>
      </c>
      <c r="F117">
        <v>16</v>
      </c>
      <c r="G117" s="4">
        <f t="shared" si="5"/>
        <v>366.5</v>
      </c>
      <c r="H117" s="4">
        <v>2</v>
      </c>
      <c r="I117" s="4">
        <v>231225</v>
      </c>
    </row>
    <row r="118" spans="1:9" ht="12.75">
      <c r="A118">
        <v>50</v>
      </c>
      <c r="B118" s="8" t="s">
        <v>284</v>
      </c>
      <c r="C118" s="4">
        <v>292</v>
      </c>
      <c r="D118" t="s">
        <v>126</v>
      </c>
      <c r="E118">
        <v>265</v>
      </c>
      <c r="F118">
        <v>10</v>
      </c>
      <c r="G118" s="4">
        <f t="shared" si="5"/>
        <v>146</v>
      </c>
      <c r="H118" s="4">
        <v>2</v>
      </c>
      <c r="I118" s="4">
        <v>106769</v>
      </c>
    </row>
    <row r="119" spans="1:9" ht="12.75">
      <c r="A119">
        <v>52</v>
      </c>
      <c r="B119" s="8" t="s">
        <v>120</v>
      </c>
      <c r="C119" s="4">
        <v>144</v>
      </c>
      <c r="D119" t="s">
        <v>136</v>
      </c>
      <c r="E119">
        <v>-45</v>
      </c>
      <c r="F119">
        <v>23</v>
      </c>
      <c r="G119" s="4">
        <f t="shared" si="5"/>
        <v>144</v>
      </c>
      <c r="H119" s="4">
        <v>1</v>
      </c>
      <c r="I119" s="4">
        <v>2360093</v>
      </c>
    </row>
    <row r="120" spans="1:9" ht="12.75">
      <c r="A120">
        <v>54</v>
      </c>
      <c r="B120" s="8" t="s">
        <v>367</v>
      </c>
      <c r="C120" s="4">
        <v>137</v>
      </c>
      <c r="D120" t="s">
        <v>103</v>
      </c>
      <c r="E120">
        <v>69</v>
      </c>
      <c r="F120">
        <v>3</v>
      </c>
      <c r="G120" s="4">
        <f t="shared" si="5"/>
        <v>68.5</v>
      </c>
      <c r="H120" s="4">
        <v>2</v>
      </c>
      <c r="I120" s="4">
        <v>11382</v>
      </c>
    </row>
    <row r="121" spans="1:9" ht="12.75">
      <c r="A121">
        <v>58</v>
      </c>
      <c r="B121" s="8" t="s">
        <v>303</v>
      </c>
      <c r="C121" s="4">
        <v>104</v>
      </c>
      <c r="D121" t="s">
        <v>136</v>
      </c>
      <c r="E121">
        <v>-94</v>
      </c>
      <c r="F121">
        <v>8</v>
      </c>
      <c r="G121" s="4">
        <f t="shared" si="5"/>
        <v>104</v>
      </c>
      <c r="H121" s="4">
        <v>1</v>
      </c>
      <c r="I121" s="4">
        <v>178352</v>
      </c>
    </row>
    <row r="122" spans="1:9" ht="12.75">
      <c r="A122">
        <v>60</v>
      </c>
      <c r="B122" s="8" t="s">
        <v>245</v>
      </c>
      <c r="C122" s="4">
        <v>69</v>
      </c>
      <c r="D122" t="s">
        <v>126</v>
      </c>
      <c r="E122">
        <v>-39</v>
      </c>
      <c r="F122">
        <v>14</v>
      </c>
      <c r="G122" s="4">
        <f t="shared" si="5"/>
        <v>69</v>
      </c>
      <c r="H122" s="4">
        <v>1</v>
      </c>
      <c r="I122" s="4">
        <v>69615</v>
      </c>
    </row>
    <row r="123" spans="1:9" ht="12.75">
      <c r="A123">
        <v>61</v>
      </c>
      <c r="B123" s="8" t="s">
        <v>274</v>
      </c>
      <c r="C123" s="4">
        <v>64</v>
      </c>
      <c r="D123" t="s">
        <v>334</v>
      </c>
      <c r="F123">
        <v>11</v>
      </c>
      <c r="G123" s="4">
        <f t="shared" si="5"/>
        <v>64</v>
      </c>
      <c r="H123">
        <v>1</v>
      </c>
      <c r="I123" s="4">
        <v>17955</v>
      </c>
    </row>
    <row r="124" spans="1:9" ht="12.75">
      <c r="A124">
        <v>64</v>
      </c>
      <c r="B124" s="9" t="s">
        <v>152</v>
      </c>
      <c r="C124" s="4">
        <v>20</v>
      </c>
      <c r="D124" t="s">
        <v>20</v>
      </c>
      <c r="E124">
        <v>0</v>
      </c>
      <c r="F124">
        <v>20</v>
      </c>
      <c r="G124" s="4">
        <f t="shared" si="5"/>
        <v>20</v>
      </c>
      <c r="H124">
        <v>1</v>
      </c>
      <c r="I124" s="4">
        <v>1444175</v>
      </c>
    </row>
    <row r="125" spans="2:9" ht="12.75">
      <c r="B125" s="8"/>
      <c r="C125" s="4"/>
      <c r="G125" s="4"/>
      <c r="I125" s="4"/>
    </row>
    <row r="126" ht="12.75">
      <c r="B126" s="10" t="s">
        <v>15</v>
      </c>
    </row>
    <row r="127" ht="12.75">
      <c r="B127" s="8" t="s">
        <v>384</v>
      </c>
    </row>
    <row r="128" ht="12.75">
      <c r="B128" s="8"/>
    </row>
    <row r="129" ht="12.75">
      <c r="B129" s="8" t="s">
        <v>385</v>
      </c>
    </row>
    <row r="130" ht="12.75">
      <c r="B130" s="8"/>
    </row>
    <row r="131" ht="12.75">
      <c r="B131" s="9" t="s">
        <v>386</v>
      </c>
    </row>
    <row r="133" ht="12.75">
      <c r="B133" s="9" t="s">
        <v>387</v>
      </c>
    </row>
    <row r="135" ht="12.75">
      <c r="B135" s="1"/>
    </row>
    <row r="137" spans="1:9" ht="12.75">
      <c r="A137" s="1"/>
      <c r="B137" s="10" t="s">
        <v>388</v>
      </c>
      <c r="C137" s="5"/>
      <c r="D137" s="1"/>
      <c r="E137" s="1"/>
      <c r="F137" s="1"/>
      <c r="G137" s="1"/>
      <c r="H137" s="5"/>
      <c r="I137" s="1"/>
    </row>
    <row r="138" spans="2:8" ht="12.75">
      <c r="B138" s="8"/>
      <c r="C138" s="4"/>
      <c r="H138" s="4"/>
    </row>
    <row r="139" spans="1:9" ht="12.75">
      <c r="A139" s="1"/>
      <c r="B139" s="10" t="s">
        <v>0</v>
      </c>
      <c r="C139" s="5" t="s">
        <v>1</v>
      </c>
      <c r="D139" s="1" t="s">
        <v>2</v>
      </c>
      <c r="E139" s="1" t="s">
        <v>3</v>
      </c>
      <c r="F139" s="1" t="s">
        <v>4</v>
      </c>
      <c r="G139" s="1" t="s">
        <v>49</v>
      </c>
      <c r="H139" s="5" t="s">
        <v>5</v>
      </c>
      <c r="I139" s="1" t="s">
        <v>6</v>
      </c>
    </row>
    <row r="140" spans="1:9" ht="12.75">
      <c r="A140">
        <v>1</v>
      </c>
      <c r="B140" s="8" t="s">
        <v>393</v>
      </c>
      <c r="C140" s="4">
        <v>2668968</v>
      </c>
      <c r="D140" t="s">
        <v>8</v>
      </c>
      <c r="F140">
        <v>1</v>
      </c>
      <c r="G140" s="4">
        <f>C140/H140</f>
        <v>5202.666666666667</v>
      </c>
      <c r="H140" s="4">
        <v>513</v>
      </c>
      <c r="I140" s="4">
        <v>2668968</v>
      </c>
    </row>
    <row r="141" spans="1:9" ht="12.75">
      <c r="A141">
        <v>2</v>
      </c>
      <c r="B141" s="8" t="s">
        <v>361</v>
      </c>
      <c r="C141" s="4">
        <v>2625103</v>
      </c>
      <c r="D141" t="s">
        <v>8</v>
      </c>
      <c r="E141">
        <v>-32</v>
      </c>
      <c r="F141">
        <v>4</v>
      </c>
      <c r="G141" s="4">
        <f aca="true" t="shared" si="6" ref="G141:G155">C141/H141</f>
        <v>5412.583505154639</v>
      </c>
      <c r="H141" s="4">
        <v>485</v>
      </c>
      <c r="I141" s="4">
        <v>39281915</v>
      </c>
    </row>
    <row r="142" spans="1:9" ht="12.75">
      <c r="A142">
        <v>3</v>
      </c>
      <c r="B142" s="8" t="s">
        <v>382</v>
      </c>
      <c r="C142" s="4">
        <v>1414268</v>
      </c>
      <c r="D142" t="s">
        <v>10</v>
      </c>
      <c r="E142">
        <v>-41</v>
      </c>
      <c r="F142">
        <v>2</v>
      </c>
      <c r="G142" s="4">
        <f t="shared" si="6"/>
        <v>3781.4652406417113</v>
      </c>
      <c r="H142" s="4">
        <v>374</v>
      </c>
      <c r="I142" s="4">
        <v>5467070</v>
      </c>
    </row>
    <row r="143" spans="1:9" ht="12.75">
      <c r="A143">
        <v>4</v>
      </c>
      <c r="B143" s="8" t="s">
        <v>371</v>
      </c>
      <c r="C143" s="4">
        <v>1345200</v>
      </c>
      <c r="D143" t="s">
        <v>9</v>
      </c>
      <c r="E143">
        <v>-42</v>
      </c>
      <c r="F143">
        <v>3</v>
      </c>
      <c r="G143" s="4">
        <f t="shared" si="6"/>
        <v>3142.9906542056074</v>
      </c>
      <c r="H143" s="4">
        <v>428</v>
      </c>
      <c r="I143" s="4">
        <v>11989893</v>
      </c>
    </row>
    <row r="144" spans="1:9" ht="12.75">
      <c r="A144">
        <v>5</v>
      </c>
      <c r="B144" s="8" t="s">
        <v>381</v>
      </c>
      <c r="C144" s="4">
        <v>780255</v>
      </c>
      <c r="D144" t="s">
        <v>7</v>
      </c>
      <c r="E144">
        <v>-37</v>
      </c>
      <c r="F144">
        <v>2</v>
      </c>
      <c r="G144" s="4">
        <f t="shared" si="6"/>
        <v>2075.146276595745</v>
      </c>
      <c r="H144" s="4">
        <v>376</v>
      </c>
      <c r="I144" s="4">
        <v>3131724</v>
      </c>
    </row>
    <row r="145" spans="1:9" ht="12.75">
      <c r="A145">
        <v>6</v>
      </c>
      <c r="B145" s="8" t="s">
        <v>380</v>
      </c>
      <c r="C145" s="4">
        <v>562057</v>
      </c>
      <c r="D145" t="s">
        <v>17</v>
      </c>
      <c r="E145">
        <v>-24</v>
      </c>
      <c r="F145">
        <v>2</v>
      </c>
      <c r="G145" s="4">
        <f t="shared" si="6"/>
        <v>1672.7886904761904</v>
      </c>
      <c r="H145" s="4">
        <v>336</v>
      </c>
      <c r="I145" s="4">
        <v>2068905</v>
      </c>
    </row>
    <row r="146" spans="1:9" ht="12.75">
      <c r="A146">
        <v>7</v>
      </c>
      <c r="B146" s="8" t="s">
        <v>351</v>
      </c>
      <c r="C146" s="4">
        <v>361910</v>
      </c>
      <c r="D146" t="s">
        <v>10</v>
      </c>
      <c r="E146">
        <v>-39</v>
      </c>
      <c r="F146">
        <v>5</v>
      </c>
      <c r="G146" s="4">
        <f t="shared" si="6"/>
        <v>895.8168316831683</v>
      </c>
      <c r="H146" s="4">
        <v>404</v>
      </c>
      <c r="I146" s="4">
        <v>10882762</v>
      </c>
    </row>
    <row r="147" spans="1:9" ht="12.75">
      <c r="A147">
        <v>8</v>
      </c>
      <c r="B147" s="8" t="s">
        <v>392</v>
      </c>
      <c r="C147" s="4">
        <v>140126</v>
      </c>
      <c r="D147" t="s">
        <v>10</v>
      </c>
      <c r="F147">
        <v>1</v>
      </c>
      <c r="G147" s="4">
        <f t="shared" si="6"/>
        <v>875.7875</v>
      </c>
      <c r="H147" s="4">
        <v>160</v>
      </c>
      <c r="I147" s="4">
        <v>140126</v>
      </c>
    </row>
    <row r="148" spans="1:9" ht="12.75">
      <c r="A148">
        <v>9</v>
      </c>
      <c r="B148" s="8" t="s">
        <v>336</v>
      </c>
      <c r="C148" s="4">
        <v>131351</v>
      </c>
      <c r="D148" t="s">
        <v>11</v>
      </c>
      <c r="E148">
        <v>-15</v>
      </c>
      <c r="F148">
        <v>6</v>
      </c>
      <c r="G148" s="4">
        <f t="shared" si="6"/>
        <v>1382.6421052631579</v>
      </c>
      <c r="H148" s="4">
        <v>95</v>
      </c>
      <c r="I148" s="4">
        <v>2773645</v>
      </c>
    </row>
    <row r="149" spans="1:9" ht="12.75">
      <c r="A149">
        <v>10</v>
      </c>
      <c r="B149" s="8" t="s">
        <v>391</v>
      </c>
      <c r="C149" s="4">
        <v>91294</v>
      </c>
      <c r="D149" t="s">
        <v>395</v>
      </c>
      <c r="F149">
        <v>1</v>
      </c>
      <c r="G149" s="4">
        <f t="shared" si="6"/>
        <v>3043.133333333333</v>
      </c>
      <c r="H149" s="4">
        <v>30</v>
      </c>
      <c r="I149" s="4">
        <v>91294</v>
      </c>
    </row>
    <row r="150" spans="1:9" ht="12.75">
      <c r="A150" s="2">
        <v>11</v>
      </c>
      <c r="B150" s="9" t="s">
        <v>390</v>
      </c>
      <c r="C150" s="3">
        <v>47825</v>
      </c>
      <c r="D150" s="2" t="s">
        <v>13</v>
      </c>
      <c r="E150" s="2"/>
      <c r="F150" s="2">
        <v>1</v>
      </c>
      <c r="G150" s="4">
        <f t="shared" si="6"/>
        <v>1839.423076923077</v>
      </c>
      <c r="H150" s="3">
        <v>26</v>
      </c>
      <c r="I150" s="3">
        <v>47825</v>
      </c>
    </row>
    <row r="151" spans="1:9" ht="12.75">
      <c r="A151">
        <v>12</v>
      </c>
      <c r="B151" s="8" t="s">
        <v>389</v>
      </c>
      <c r="C151" s="4">
        <v>34295</v>
      </c>
      <c r="D151" t="s">
        <v>394</v>
      </c>
      <c r="F151">
        <v>1</v>
      </c>
      <c r="G151" s="4">
        <f t="shared" si="6"/>
        <v>836.4634146341464</v>
      </c>
      <c r="H151">
        <v>41</v>
      </c>
      <c r="I151" s="4">
        <v>34295</v>
      </c>
    </row>
    <row r="152" spans="1:9" ht="12.75">
      <c r="A152">
        <v>13</v>
      </c>
      <c r="B152" s="9" t="s">
        <v>379</v>
      </c>
      <c r="C152" s="4">
        <v>28640</v>
      </c>
      <c r="D152" t="s">
        <v>126</v>
      </c>
      <c r="E152">
        <v>-44</v>
      </c>
      <c r="F152">
        <v>2</v>
      </c>
      <c r="G152" s="4">
        <f t="shared" si="6"/>
        <v>1432</v>
      </c>
      <c r="H152" s="4">
        <v>20</v>
      </c>
      <c r="I152" s="4">
        <v>112829</v>
      </c>
    </row>
    <row r="153" spans="1:9" ht="12.75">
      <c r="A153">
        <v>14</v>
      </c>
      <c r="B153" s="8" t="s">
        <v>324</v>
      </c>
      <c r="C153" s="4">
        <v>17844</v>
      </c>
      <c r="D153" t="s">
        <v>17</v>
      </c>
      <c r="E153">
        <v>-27</v>
      </c>
      <c r="F153">
        <v>7</v>
      </c>
      <c r="G153" s="4">
        <f t="shared" si="6"/>
        <v>939.1578947368421</v>
      </c>
      <c r="H153" s="4">
        <v>19</v>
      </c>
      <c r="I153" s="4">
        <v>1019728</v>
      </c>
    </row>
    <row r="154" spans="1:9" ht="12.75">
      <c r="A154">
        <v>15</v>
      </c>
      <c r="B154" s="8" t="s">
        <v>378</v>
      </c>
      <c r="C154" s="4">
        <v>17197</v>
      </c>
      <c r="D154" t="s">
        <v>383</v>
      </c>
      <c r="E154">
        <v>11</v>
      </c>
      <c r="F154">
        <v>22</v>
      </c>
      <c r="G154" s="4">
        <f t="shared" si="6"/>
        <v>17197</v>
      </c>
      <c r="H154" s="4">
        <v>1</v>
      </c>
      <c r="I154" s="4">
        <v>519838</v>
      </c>
    </row>
    <row r="155" spans="1:9" ht="12.75">
      <c r="A155" s="1"/>
      <c r="B155" s="10"/>
      <c r="C155" s="5">
        <f>SUM(C140:C154)</f>
        <v>10266333</v>
      </c>
      <c r="D155" s="1"/>
      <c r="E155" s="1"/>
      <c r="F155" s="1"/>
      <c r="G155" s="5">
        <f t="shared" si="6"/>
        <v>3103.4863966142684</v>
      </c>
      <c r="H155" s="5">
        <f>SUM(H140:H154)</f>
        <v>3308</v>
      </c>
      <c r="I155" s="5">
        <f>SUM(I140:I154)</f>
        <v>80230817</v>
      </c>
    </row>
    <row r="156" spans="2:8" ht="12.75">
      <c r="B156" s="8"/>
      <c r="C156" s="4"/>
      <c r="H156" s="4"/>
    </row>
    <row r="157" spans="1:9" ht="12.75">
      <c r="A157">
        <v>18</v>
      </c>
      <c r="B157" s="9" t="s">
        <v>306</v>
      </c>
      <c r="C157" s="4">
        <v>14598</v>
      </c>
      <c r="D157" t="s">
        <v>16</v>
      </c>
      <c r="E157">
        <v>-51</v>
      </c>
      <c r="F157">
        <v>11</v>
      </c>
      <c r="G157" s="4">
        <f>C157/H157</f>
        <v>912.375</v>
      </c>
      <c r="H157" s="4">
        <v>16</v>
      </c>
      <c r="I157" s="4">
        <v>30306834</v>
      </c>
    </row>
    <row r="158" spans="1:9" ht="12.75">
      <c r="A158">
        <v>19</v>
      </c>
      <c r="B158" s="8" t="s">
        <v>396</v>
      </c>
      <c r="C158" s="4">
        <v>10819</v>
      </c>
      <c r="D158" t="s">
        <v>11</v>
      </c>
      <c r="F158">
        <v>1</v>
      </c>
      <c r="G158" s="4">
        <f aca="true" t="shared" si="7" ref="G158:G169">C158/H158</f>
        <v>1202.111111111111</v>
      </c>
      <c r="H158" s="4">
        <v>9</v>
      </c>
      <c r="I158" s="4">
        <v>10819</v>
      </c>
    </row>
    <row r="159" spans="1:9" ht="12.75">
      <c r="A159">
        <v>22</v>
      </c>
      <c r="B159" s="8" t="s">
        <v>397</v>
      </c>
      <c r="C159" s="4">
        <v>6421</v>
      </c>
      <c r="D159" t="s">
        <v>73</v>
      </c>
      <c r="F159">
        <v>1</v>
      </c>
      <c r="G159" s="4">
        <f t="shared" si="7"/>
        <v>6421</v>
      </c>
      <c r="H159" s="4">
        <v>1</v>
      </c>
      <c r="I159" s="4">
        <v>6421</v>
      </c>
    </row>
    <row r="160" spans="1:9" ht="12.75">
      <c r="A160">
        <v>23</v>
      </c>
      <c r="B160" s="8" t="s">
        <v>304</v>
      </c>
      <c r="C160" s="4">
        <v>6269</v>
      </c>
      <c r="D160" t="s">
        <v>10</v>
      </c>
      <c r="E160">
        <v>-31</v>
      </c>
      <c r="F160">
        <v>9</v>
      </c>
      <c r="G160" s="4">
        <f t="shared" si="7"/>
        <v>1044.8333333333333</v>
      </c>
      <c r="H160" s="4">
        <v>6</v>
      </c>
      <c r="I160" s="4">
        <v>2773441</v>
      </c>
    </row>
    <row r="161" spans="1:9" ht="12.75">
      <c r="A161">
        <v>29</v>
      </c>
      <c r="B161" s="8" t="s">
        <v>398</v>
      </c>
      <c r="C161" s="4">
        <v>4010</v>
      </c>
      <c r="D161" t="s">
        <v>126</v>
      </c>
      <c r="E161">
        <v>-53</v>
      </c>
      <c r="F161">
        <v>5</v>
      </c>
      <c r="G161" s="4">
        <f t="shared" si="7"/>
        <v>501.25</v>
      </c>
      <c r="H161" s="4">
        <v>8</v>
      </c>
      <c r="I161" s="4">
        <v>86335</v>
      </c>
    </row>
    <row r="162" spans="1:9" ht="12.75">
      <c r="A162">
        <v>30</v>
      </c>
      <c r="B162" s="8">
        <v>36</v>
      </c>
      <c r="C162" s="4">
        <v>3555</v>
      </c>
      <c r="D162" t="s">
        <v>126</v>
      </c>
      <c r="E162">
        <v>135</v>
      </c>
      <c r="F162">
        <v>9</v>
      </c>
      <c r="G162" s="4">
        <f t="shared" si="7"/>
        <v>592.5</v>
      </c>
      <c r="H162" s="4">
        <v>6</v>
      </c>
      <c r="I162" s="4">
        <v>148776</v>
      </c>
    </row>
    <row r="163" spans="1:9" ht="12.75">
      <c r="A163">
        <v>36</v>
      </c>
      <c r="B163" s="8" t="s">
        <v>303</v>
      </c>
      <c r="C163" s="4">
        <v>2010</v>
      </c>
      <c r="D163" t="s">
        <v>136</v>
      </c>
      <c r="E163">
        <v>1833</v>
      </c>
      <c r="F163">
        <v>9</v>
      </c>
      <c r="G163" s="4">
        <f t="shared" si="7"/>
        <v>502.5</v>
      </c>
      <c r="H163" s="4">
        <v>4</v>
      </c>
      <c r="I163" s="4">
        <v>183394</v>
      </c>
    </row>
    <row r="164" spans="1:9" ht="12.75">
      <c r="A164">
        <v>48</v>
      </c>
      <c r="B164" s="8" t="s">
        <v>120</v>
      </c>
      <c r="C164" s="4">
        <v>582</v>
      </c>
      <c r="D164" t="s">
        <v>136</v>
      </c>
      <c r="E164">
        <v>304</v>
      </c>
      <c r="F164">
        <v>24</v>
      </c>
      <c r="G164" s="4">
        <f t="shared" si="7"/>
        <v>291</v>
      </c>
      <c r="H164" s="4">
        <v>2</v>
      </c>
      <c r="I164" s="4">
        <v>2361518</v>
      </c>
    </row>
    <row r="165" spans="1:9" ht="12.75">
      <c r="A165">
        <v>50</v>
      </c>
      <c r="B165" s="8" t="s">
        <v>274</v>
      </c>
      <c r="C165" s="4">
        <v>528</v>
      </c>
      <c r="D165" t="s">
        <v>334</v>
      </c>
      <c r="E165">
        <v>725</v>
      </c>
      <c r="F165">
        <v>12</v>
      </c>
      <c r="G165" s="4">
        <f t="shared" si="7"/>
        <v>528</v>
      </c>
      <c r="H165" s="4">
        <v>1</v>
      </c>
      <c r="I165" s="4">
        <v>18490</v>
      </c>
    </row>
    <row r="166" spans="1:9" ht="12.75">
      <c r="A166">
        <v>51</v>
      </c>
      <c r="B166" s="8" t="s">
        <v>345</v>
      </c>
      <c r="C166" s="4">
        <v>507</v>
      </c>
      <c r="D166" t="s">
        <v>73</v>
      </c>
      <c r="F166">
        <v>9</v>
      </c>
      <c r="G166" s="4">
        <f t="shared" si="7"/>
        <v>507</v>
      </c>
      <c r="H166">
        <v>1</v>
      </c>
      <c r="I166" s="4">
        <v>19932</v>
      </c>
    </row>
    <row r="167" spans="1:9" ht="12.75">
      <c r="A167">
        <v>53</v>
      </c>
      <c r="B167" s="9" t="s">
        <v>152</v>
      </c>
      <c r="C167" s="4">
        <v>366</v>
      </c>
      <c r="D167" t="s">
        <v>20</v>
      </c>
      <c r="E167">
        <v>1730</v>
      </c>
      <c r="F167">
        <v>27</v>
      </c>
      <c r="G167" s="4">
        <f t="shared" si="7"/>
        <v>366</v>
      </c>
      <c r="H167">
        <v>1</v>
      </c>
      <c r="I167" s="4">
        <v>1446811</v>
      </c>
    </row>
    <row r="168" spans="1:9" ht="12.75">
      <c r="A168">
        <v>60</v>
      </c>
      <c r="B168" s="9" t="s">
        <v>208</v>
      </c>
      <c r="C168" s="4">
        <v>20</v>
      </c>
      <c r="D168" t="s">
        <v>136</v>
      </c>
      <c r="E168">
        <v>-97</v>
      </c>
      <c r="F168">
        <v>17</v>
      </c>
      <c r="G168" s="4">
        <f t="shared" si="7"/>
        <v>20</v>
      </c>
      <c r="H168" s="4">
        <v>1</v>
      </c>
      <c r="I168" s="4">
        <v>232002</v>
      </c>
    </row>
    <row r="169" spans="1:9" ht="12.75">
      <c r="A169">
        <v>60</v>
      </c>
      <c r="B169" s="9" t="s">
        <v>399</v>
      </c>
      <c r="C169" s="4">
        <v>20</v>
      </c>
      <c r="D169" t="s">
        <v>103</v>
      </c>
      <c r="E169">
        <v>-85</v>
      </c>
      <c r="F169">
        <v>4</v>
      </c>
      <c r="G169" s="4">
        <f t="shared" si="7"/>
        <v>20</v>
      </c>
      <c r="H169" s="4">
        <v>1</v>
      </c>
      <c r="I169" s="4">
        <v>11610</v>
      </c>
    </row>
    <row r="170" spans="2:9" ht="12.75">
      <c r="B170" s="9"/>
      <c r="C170" s="4"/>
      <c r="G170" s="4"/>
      <c r="H170" s="4"/>
      <c r="I170" s="4"/>
    </row>
    <row r="171" ht="12.75">
      <c r="B171" s="10" t="s">
        <v>15</v>
      </c>
    </row>
    <row r="172" ht="12.75">
      <c r="B172" s="8" t="s">
        <v>400</v>
      </c>
    </row>
    <row r="173" ht="12.75">
      <c r="B173" s="8"/>
    </row>
    <row r="174" ht="12.75">
      <c r="B174" s="8" t="s">
        <v>401</v>
      </c>
    </row>
    <row r="175" ht="12.75">
      <c r="B175" s="8"/>
    </row>
    <row r="176" ht="12.75">
      <c r="B176" s="8" t="s">
        <v>402</v>
      </c>
    </row>
    <row r="178" ht="12.75">
      <c r="B178" s="9" t="s">
        <v>403</v>
      </c>
    </row>
    <row r="180" ht="12.75">
      <c r="B180" s="8" t="s">
        <v>404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5"/>
  <sheetViews>
    <sheetView workbookViewId="0" topLeftCell="A129">
      <selection activeCell="C132" sqref="C132"/>
    </sheetView>
  </sheetViews>
  <sheetFormatPr defaultColWidth="9.140625" defaultRowHeight="12.75"/>
  <cols>
    <col min="1" max="1" width="4.7109375" style="0" customWidth="1"/>
    <col min="2" max="2" width="31.71093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7.140625" style="0" customWidth="1"/>
    <col min="8" max="8" width="8.57421875" style="0" customWidth="1"/>
    <col min="9" max="9" width="11.28125" style="0" customWidth="1"/>
  </cols>
  <sheetData>
    <row r="1" spans="1:9" ht="12.75">
      <c r="A1" s="1"/>
      <c r="B1" s="10" t="s">
        <v>405</v>
      </c>
      <c r="C1" s="5"/>
      <c r="D1" s="1"/>
      <c r="E1" s="1"/>
      <c r="F1" s="1"/>
      <c r="G1" s="1"/>
      <c r="H1" s="5"/>
      <c r="I1" s="1"/>
    </row>
    <row r="2" spans="2:8" ht="12.75">
      <c r="B2" s="8"/>
      <c r="C2" s="4"/>
      <c r="H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5" t="s">
        <v>5</v>
      </c>
      <c r="I3" s="1" t="s">
        <v>6</v>
      </c>
    </row>
    <row r="4" spans="1:9" ht="12.75">
      <c r="A4">
        <v>1</v>
      </c>
      <c r="B4" s="8" t="s">
        <v>409</v>
      </c>
      <c r="C4" s="4">
        <v>2231684</v>
      </c>
      <c r="D4" t="s">
        <v>10</v>
      </c>
      <c r="F4">
        <v>1</v>
      </c>
      <c r="G4" s="4">
        <f>C4/H4</f>
        <v>5469.813725490196</v>
      </c>
      <c r="H4" s="4">
        <v>408</v>
      </c>
      <c r="I4" s="4">
        <v>2231684</v>
      </c>
    </row>
    <row r="5" spans="1:9" ht="12.75">
      <c r="A5">
        <v>2</v>
      </c>
      <c r="B5" s="8" t="s">
        <v>393</v>
      </c>
      <c r="C5" s="4">
        <v>1843474</v>
      </c>
      <c r="D5" t="s">
        <v>8</v>
      </c>
      <c r="E5">
        <v>-31</v>
      </c>
      <c r="F5">
        <v>2</v>
      </c>
      <c r="G5" s="4">
        <f aca="true" t="shared" si="0" ref="G5:G19">C5/H5</f>
        <v>3593.51656920078</v>
      </c>
      <c r="H5" s="4">
        <v>513</v>
      </c>
      <c r="I5" s="4">
        <v>7501872</v>
      </c>
    </row>
    <row r="6" spans="1:9" ht="12.75">
      <c r="A6">
        <v>3</v>
      </c>
      <c r="B6" s="8" t="s">
        <v>361</v>
      </c>
      <c r="C6" s="4">
        <v>1685428</v>
      </c>
      <c r="D6" t="s">
        <v>8</v>
      </c>
      <c r="E6">
        <v>-36</v>
      </c>
      <c r="F6">
        <v>5</v>
      </c>
      <c r="G6" s="4">
        <f t="shared" si="0"/>
        <v>3370.856</v>
      </c>
      <c r="H6" s="4">
        <v>500</v>
      </c>
      <c r="I6" s="4">
        <v>43542579</v>
      </c>
    </row>
    <row r="7" spans="1:9" ht="12.75">
      <c r="A7">
        <v>4</v>
      </c>
      <c r="B7" s="8" t="s">
        <v>382</v>
      </c>
      <c r="C7" s="4">
        <v>787273</v>
      </c>
      <c r="D7" t="s">
        <v>10</v>
      </c>
      <c r="E7">
        <v>-44</v>
      </c>
      <c r="F7">
        <v>3</v>
      </c>
      <c r="G7" s="4">
        <f t="shared" si="0"/>
        <v>2071.771052631579</v>
      </c>
      <c r="H7" s="4">
        <v>380</v>
      </c>
      <c r="I7" s="4">
        <v>7603576</v>
      </c>
    </row>
    <row r="8" spans="1:9" ht="12.75">
      <c r="A8">
        <v>5</v>
      </c>
      <c r="B8" s="8" t="s">
        <v>408</v>
      </c>
      <c r="C8" s="4">
        <v>714920</v>
      </c>
      <c r="D8" t="s">
        <v>17</v>
      </c>
      <c r="F8">
        <v>1</v>
      </c>
      <c r="G8" s="4">
        <f t="shared" si="0"/>
        <v>2456.769759450172</v>
      </c>
      <c r="H8" s="4">
        <v>291</v>
      </c>
      <c r="I8" s="4">
        <v>714920</v>
      </c>
    </row>
    <row r="9" spans="1:9" ht="12.75">
      <c r="A9">
        <v>6</v>
      </c>
      <c r="B9" s="8" t="s">
        <v>371</v>
      </c>
      <c r="C9" s="4">
        <v>697440</v>
      </c>
      <c r="D9" t="s">
        <v>9</v>
      </c>
      <c r="E9">
        <v>-48</v>
      </c>
      <c r="F9">
        <v>4</v>
      </c>
      <c r="G9" s="4">
        <f t="shared" si="0"/>
        <v>1845.079365079365</v>
      </c>
      <c r="H9" s="4">
        <v>378</v>
      </c>
      <c r="I9" s="4">
        <v>13897510</v>
      </c>
    </row>
    <row r="10" spans="1:9" ht="12.75">
      <c r="A10">
        <v>7</v>
      </c>
      <c r="B10" s="8" t="s">
        <v>381</v>
      </c>
      <c r="C10" s="4">
        <v>403206</v>
      </c>
      <c r="D10" t="s">
        <v>7</v>
      </c>
      <c r="E10">
        <v>-48</v>
      </c>
      <c r="F10">
        <v>3</v>
      </c>
      <c r="G10" s="4">
        <f t="shared" si="0"/>
        <v>1066.6825396825398</v>
      </c>
      <c r="H10" s="4">
        <v>378</v>
      </c>
      <c r="I10" s="4">
        <v>4549058</v>
      </c>
    </row>
    <row r="11" spans="1:9" ht="12.75">
      <c r="A11">
        <v>8</v>
      </c>
      <c r="B11" s="8" t="s">
        <v>407</v>
      </c>
      <c r="C11" s="4">
        <v>382766</v>
      </c>
      <c r="D11" t="s">
        <v>9</v>
      </c>
      <c r="F11">
        <v>1</v>
      </c>
      <c r="G11" s="4">
        <f t="shared" si="0"/>
        <v>1042.9591280653951</v>
      </c>
      <c r="H11" s="4">
        <v>367</v>
      </c>
      <c r="I11" s="4">
        <v>382766</v>
      </c>
    </row>
    <row r="12" spans="1:9" ht="12.75">
      <c r="A12">
        <v>9</v>
      </c>
      <c r="B12" s="8" t="s">
        <v>380</v>
      </c>
      <c r="C12" s="4">
        <v>363102</v>
      </c>
      <c r="D12" t="s">
        <v>17</v>
      </c>
      <c r="E12">
        <v>-35</v>
      </c>
      <c r="F12">
        <v>3</v>
      </c>
      <c r="G12" s="4">
        <f t="shared" si="0"/>
        <v>1080.6607142857142</v>
      </c>
      <c r="H12" s="4">
        <v>336</v>
      </c>
      <c r="I12" s="4">
        <v>3249256</v>
      </c>
    </row>
    <row r="13" spans="1:9" ht="12.75">
      <c r="A13">
        <v>10</v>
      </c>
      <c r="B13" s="8" t="s">
        <v>351</v>
      </c>
      <c r="C13" s="4">
        <v>198457</v>
      </c>
      <c r="D13" t="s">
        <v>10</v>
      </c>
      <c r="E13">
        <v>-45</v>
      </c>
      <c r="F13">
        <v>6</v>
      </c>
      <c r="G13" s="4">
        <f t="shared" si="0"/>
        <v>590.6458333333334</v>
      </c>
      <c r="H13" s="4">
        <v>336</v>
      </c>
      <c r="I13" s="4">
        <v>11658833</v>
      </c>
    </row>
    <row r="14" spans="1:9" ht="12.75">
      <c r="A14" s="2">
        <v>11</v>
      </c>
      <c r="B14" s="9" t="s">
        <v>336</v>
      </c>
      <c r="C14" s="3">
        <v>90902</v>
      </c>
      <c r="D14" s="2" t="s">
        <v>11</v>
      </c>
      <c r="E14" s="2">
        <v>-31</v>
      </c>
      <c r="F14" s="2">
        <v>7</v>
      </c>
      <c r="G14" s="4">
        <f t="shared" si="0"/>
        <v>998.9230769230769</v>
      </c>
      <c r="H14" s="3">
        <v>91</v>
      </c>
      <c r="I14" s="3">
        <v>3000834</v>
      </c>
    </row>
    <row r="15" spans="1:9" ht="12.75">
      <c r="A15">
        <v>12</v>
      </c>
      <c r="B15" s="8" t="s">
        <v>391</v>
      </c>
      <c r="C15" s="4">
        <v>52470</v>
      </c>
      <c r="D15" t="s">
        <v>395</v>
      </c>
      <c r="E15" s="2">
        <v>-43</v>
      </c>
      <c r="F15">
        <v>2</v>
      </c>
      <c r="G15" s="4">
        <f t="shared" si="0"/>
        <v>1749</v>
      </c>
      <c r="H15">
        <v>30</v>
      </c>
      <c r="I15" s="4">
        <v>207386</v>
      </c>
    </row>
    <row r="16" spans="1:9" ht="12.75">
      <c r="A16">
        <v>13</v>
      </c>
      <c r="B16" s="9" t="s">
        <v>392</v>
      </c>
      <c r="C16" s="4">
        <v>51223</v>
      </c>
      <c r="D16" t="s">
        <v>10</v>
      </c>
      <c r="E16">
        <v>-63</v>
      </c>
      <c r="F16">
        <v>2</v>
      </c>
      <c r="G16" s="4">
        <f t="shared" si="0"/>
        <v>379.42962962962963</v>
      </c>
      <c r="H16" s="4">
        <v>135</v>
      </c>
      <c r="I16" s="4">
        <v>331383</v>
      </c>
    </row>
    <row r="17" spans="1:9" ht="12.75">
      <c r="A17">
        <v>14</v>
      </c>
      <c r="B17" s="8" t="s">
        <v>406</v>
      </c>
      <c r="C17" s="4">
        <v>27957</v>
      </c>
      <c r="D17" t="s">
        <v>395</v>
      </c>
      <c r="F17">
        <v>1</v>
      </c>
      <c r="G17" s="4">
        <f t="shared" si="0"/>
        <v>2150.5384615384614</v>
      </c>
      <c r="H17" s="4">
        <v>13</v>
      </c>
      <c r="I17" s="4">
        <v>27957</v>
      </c>
    </row>
    <row r="18" spans="1:9" ht="12.75">
      <c r="A18">
        <v>15</v>
      </c>
      <c r="B18" s="8" t="s">
        <v>390</v>
      </c>
      <c r="C18" s="4">
        <v>25569</v>
      </c>
      <c r="D18" t="s">
        <v>13</v>
      </c>
      <c r="E18">
        <v>-47</v>
      </c>
      <c r="F18">
        <v>2</v>
      </c>
      <c r="G18" s="4">
        <f t="shared" si="0"/>
        <v>947</v>
      </c>
      <c r="H18" s="4">
        <v>27</v>
      </c>
      <c r="I18" s="4">
        <v>113022</v>
      </c>
    </row>
    <row r="19" spans="1:9" ht="12.75">
      <c r="A19" s="1"/>
      <c r="B19" s="10"/>
      <c r="C19" s="5">
        <f>SUM(C4:C18)</f>
        <v>9555871</v>
      </c>
      <c r="D19" s="1"/>
      <c r="E19" s="1"/>
      <c r="F19" s="1"/>
      <c r="G19" s="5">
        <f t="shared" si="0"/>
        <v>2284.453980396844</v>
      </c>
      <c r="H19" s="5">
        <f>SUM(H4:H18)</f>
        <v>4183</v>
      </c>
      <c r="I19" s="5">
        <f>SUM(I4:I18)</f>
        <v>99012636</v>
      </c>
    </row>
    <row r="20" spans="2:8" ht="12.75">
      <c r="B20" s="8"/>
      <c r="C20" s="4"/>
      <c r="H20" s="4"/>
    </row>
    <row r="21" spans="1:9" ht="12.75">
      <c r="A21">
        <v>20</v>
      </c>
      <c r="B21" s="9" t="s">
        <v>306</v>
      </c>
      <c r="C21" s="4">
        <v>13314</v>
      </c>
      <c r="D21" t="s">
        <v>16</v>
      </c>
      <c r="E21">
        <v>-9</v>
      </c>
      <c r="F21">
        <v>12</v>
      </c>
      <c r="G21" s="4">
        <f>C21/H21</f>
        <v>1109.5</v>
      </c>
      <c r="H21" s="4">
        <v>12</v>
      </c>
      <c r="I21" s="4">
        <v>30338922</v>
      </c>
    </row>
    <row r="22" spans="1:9" ht="12.75">
      <c r="A22">
        <v>25</v>
      </c>
      <c r="B22" s="9" t="s">
        <v>396</v>
      </c>
      <c r="C22" s="4">
        <v>6965</v>
      </c>
      <c r="D22" t="s">
        <v>11</v>
      </c>
      <c r="E22">
        <v>-36</v>
      </c>
      <c r="F22">
        <v>2</v>
      </c>
      <c r="G22" s="4">
        <f aca="true" t="shared" si="1" ref="G22:G29">C22/H22</f>
        <v>696.5</v>
      </c>
      <c r="H22" s="4">
        <v>10</v>
      </c>
      <c r="I22" s="4">
        <v>28977</v>
      </c>
    </row>
    <row r="23" spans="1:9" ht="12.75">
      <c r="A23">
        <v>29</v>
      </c>
      <c r="B23" s="8" t="s">
        <v>397</v>
      </c>
      <c r="C23" s="4">
        <v>4644</v>
      </c>
      <c r="D23" t="s">
        <v>73</v>
      </c>
      <c r="E23">
        <v>-28</v>
      </c>
      <c r="F23">
        <v>2</v>
      </c>
      <c r="G23" s="4">
        <f t="shared" si="1"/>
        <v>4644</v>
      </c>
      <c r="H23" s="4">
        <v>1</v>
      </c>
      <c r="I23" s="4">
        <v>16811</v>
      </c>
    </row>
    <row r="24" spans="1:9" ht="12.75">
      <c r="A24">
        <v>32</v>
      </c>
      <c r="B24" s="8" t="s">
        <v>304</v>
      </c>
      <c r="C24" s="4">
        <v>4078</v>
      </c>
      <c r="D24" t="s">
        <v>10</v>
      </c>
      <c r="E24">
        <v>-35</v>
      </c>
      <c r="F24">
        <v>10</v>
      </c>
      <c r="G24" s="4">
        <f t="shared" si="1"/>
        <v>1019.5</v>
      </c>
      <c r="H24" s="4">
        <v>4</v>
      </c>
      <c r="I24" s="4">
        <v>2784081</v>
      </c>
    </row>
    <row r="25" spans="1:9" ht="12.75">
      <c r="A25">
        <v>37</v>
      </c>
      <c r="B25" s="8" t="s">
        <v>353</v>
      </c>
      <c r="C25" s="4">
        <v>2208</v>
      </c>
      <c r="D25" t="s">
        <v>126</v>
      </c>
      <c r="E25">
        <v>-45</v>
      </c>
      <c r="F25">
        <v>6</v>
      </c>
      <c r="G25" s="4">
        <f t="shared" si="1"/>
        <v>315.42857142857144</v>
      </c>
      <c r="H25" s="4">
        <v>7</v>
      </c>
      <c r="I25" s="4">
        <v>92709</v>
      </c>
    </row>
    <row r="26" spans="1:9" ht="12.75">
      <c r="A26">
        <v>40</v>
      </c>
      <c r="B26" s="8">
        <v>36</v>
      </c>
      <c r="C26" s="4">
        <v>1872</v>
      </c>
      <c r="D26" t="s">
        <v>126</v>
      </c>
      <c r="E26">
        <v>-47</v>
      </c>
      <c r="F26">
        <v>10</v>
      </c>
      <c r="G26" s="4">
        <f t="shared" si="1"/>
        <v>468</v>
      </c>
      <c r="H26" s="4">
        <v>4</v>
      </c>
      <c r="I26" s="4">
        <v>155776</v>
      </c>
    </row>
    <row r="27" spans="1:9" ht="12.75">
      <c r="A27">
        <v>50</v>
      </c>
      <c r="B27" s="8" t="s">
        <v>303</v>
      </c>
      <c r="C27" s="4">
        <v>554</v>
      </c>
      <c r="D27" t="s">
        <v>136</v>
      </c>
      <c r="E27">
        <v>-72</v>
      </c>
      <c r="F27">
        <v>10</v>
      </c>
      <c r="G27" s="4">
        <f t="shared" si="1"/>
        <v>184.66666666666666</v>
      </c>
      <c r="H27" s="4">
        <v>3</v>
      </c>
      <c r="I27" s="4">
        <v>185718</v>
      </c>
    </row>
    <row r="28" spans="1:9" ht="12.75">
      <c r="A28">
        <v>51</v>
      </c>
      <c r="B28" s="8" t="s">
        <v>345</v>
      </c>
      <c r="C28" s="4">
        <v>475</v>
      </c>
      <c r="D28" t="s">
        <v>73</v>
      </c>
      <c r="E28">
        <v>-6</v>
      </c>
      <c r="F28">
        <v>10</v>
      </c>
      <c r="G28" s="4">
        <f t="shared" si="1"/>
        <v>475</v>
      </c>
      <c r="H28" s="4">
        <v>1</v>
      </c>
      <c r="I28" s="4">
        <v>20897</v>
      </c>
    </row>
    <row r="29" spans="1:9" ht="12.75">
      <c r="A29">
        <v>57</v>
      </c>
      <c r="B29" s="8" t="s">
        <v>274</v>
      </c>
      <c r="C29" s="4">
        <v>228</v>
      </c>
      <c r="D29" t="s">
        <v>334</v>
      </c>
      <c r="E29">
        <v>-57</v>
      </c>
      <c r="F29">
        <v>13</v>
      </c>
      <c r="G29" s="4">
        <f t="shared" si="1"/>
        <v>228</v>
      </c>
      <c r="H29" s="4">
        <v>1</v>
      </c>
      <c r="I29" s="4">
        <v>19271</v>
      </c>
    </row>
    <row r="30" spans="2:9" ht="12.75">
      <c r="B30" s="9"/>
      <c r="C30" s="4"/>
      <c r="G30" s="4"/>
      <c r="H30" s="4"/>
      <c r="I30" s="4"/>
    </row>
    <row r="31" ht="12.75">
      <c r="B31" s="10" t="s">
        <v>15</v>
      </c>
    </row>
    <row r="32" ht="12.75">
      <c r="B32" s="8" t="s">
        <v>410</v>
      </c>
    </row>
    <row r="33" ht="12.75">
      <c r="B33" s="8"/>
    </row>
    <row r="34" ht="12.75">
      <c r="B34" s="8" t="s">
        <v>411</v>
      </c>
    </row>
    <row r="35" ht="12.75">
      <c r="B35" s="8"/>
    </row>
    <row r="36" ht="12.75">
      <c r="B36" s="9" t="s">
        <v>412</v>
      </c>
    </row>
    <row r="38" ht="12.75">
      <c r="B38" s="8" t="s">
        <v>413</v>
      </c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3:9" ht="12.75">
      <c r="C40" s="4"/>
      <c r="G40" s="4"/>
      <c r="I40" s="4"/>
    </row>
    <row r="41" spans="3:9" ht="12.75">
      <c r="C41" s="4"/>
      <c r="G41" s="4"/>
      <c r="H41" s="4"/>
      <c r="I41" s="4"/>
    </row>
    <row r="42" spans="1:9" ht="12.75">
      <c r="A42" s="1"/>
      <c r="B42" s="10" t="s">
        <v>414</v>
      </c>
      <c r="C42" s="5"/>
      <c r="D42" s="1"/>
      <c r="E42" s="1"/>
      <c r="F42" s="1"/>
      <c r="G42" s="1"/>
      <c r="H42" s="5"/>
      <c r="I42" s="1"/>
    </row>
    <row r="43" spans="2:8" ht="12.75">
      <c r="B43" s="8"/>
      <c r="C43" s="4"/>
      <c r="H43" s="4"/>
    </row>
    <row r="44" spans="1:9" ht="12.75">
      <c r="A44" s="1"/>
      <c r="B44" s="10" t="s">
        <v>0</v>
      </c>
      <c r="C44" s="5" t="s">
        <v>1</v>
      </c>
      <c r="D44" s="1" t="s">
        <v>2</v>
      </c>
      <c r="E44" s="1" t="s">
        <v>3</v>
      </c>
      <c r="F44" s="1" t="s">
        <v>4</v>
      </c>
      <c r="G44" s="1" t="s">
        <v>49</v>
      </c>
      <c r="H44" s="5" t="s">
        <v>5</v>
      </c>
      <c r="I44" s="1" t="s">
        <v>427</v>
      </c>
    </row>
    <row r="45" spans="1:9" ht="12.75">
      <c r="A45">
        <v>1</v>
      </c>
      <c r="B45" s="8" t="s">
        <v>393</v>
      </c>
      <c r="C45" s="4">
        <v>1340219</v>
      </c>
      <c r="D45" t="s">
        <v>8</v>
      </c>
      <c r="E45">
        <v>-27</v>
      </c>
      <c r="F45">
        <v>3</v>
      </c>
      <c r="G45" s="4">
        <f>C45/H45</f>
        <v>2691.20281124498</v>
      </c>
      <c r="H45" s="4">
        <v>498</v>
      </c>
      <c r="I45" s="4">
        <v>10628957</v>
      </c>
    </row>
    <row r="46" spans="1:9" ht="12.75">
      <c r="A46">
        <v>2</v>
      </c>
      <c r="B46" s="8" t="s">
        <v>418</v>
      </c>
      <c r="C46" s="4">
        <v>1320059</v>
      </c>
      <c r="D46" t="s">
        <v>8</v>
      </c>
      <c r="E46">
        <v>-22</v>
      </c>
      <c r="F46">
        <v>6</v>
      </c>
      <c r="G46" s="4">
        <f aca="true" t="shared" si="2" ref="G46:G60">C46/H46</f>
        <v>2796.7351694915255</v>
      </c>
      <c r="H46" s="4">
        <v>472</v>
      </c>
      <c r="I46" s="4">
        <v>46386997</v>
      </c>
    </row>
    <row r="47" spans="1:9" ht="12.75">
      <c r="A47">
        <v>3</v>
      </c>
      <c r="B47" s="8" t="s">
        <v>409</v>
      </c>
      <c r="C47" s="4">
        <v>1186987</v>
      </c>
      <c r="D47" t="s">
        <v>10</v>
      </c>
      <c r="E47">
        <v>-47</v>
      </c>
      <c r="F47">
        <v>2</v>
      </c>
      <c r="G47" s="4">
        <f t="shared" si="2"/>
        <v>2881.03640776699</v>
      </c>
      <c r="H47" s="4">
        <v>412</v>
      </c>
      <c r="I47" s="4">
        <v>4740818</v>
      </c>
    </row>
    <row r="48" spans="1:9" ht="12.75">
      <c r="A48">
        <v>4</v>
      </c>
      <c r="B48" s="8" t="s">
        <v>417</v>
      </c>
      <c r="C48" s="4">
        <v>1030305</v>
      </c>
      <c r="D48" t="s">
        <v>16</v>
      </c>
      <c r="F48">
        <v>1</v>
      </c>
      <c r="G48" s="4">
        <f t="shared" si="2"/>
        <v>2429.9646226415093</v>
      </c>
      <c r="H48" s="4">
        <v>424</v>
      </c>
      <c r="I48" s="4">
        <v>1030305</v>
      </c>
    </row>
    <row r="49" spans="1:9" ht="12.75">
      <c r="A49">
        <v>5</v>
      </c>
      <c r="B49" s="8" t="s">
        <v>416</v>
      </c>
      <c r="C49" s="4">
        <v>993948</v>
      </c>
      <c r="D49" t="s">
        <v>10</v>
      </c>
      <c r="F49">
        <v>1</v>
      </c>
      <c r="G49" s="4">
        <f t="shared" si="2"/>
        <v>2715.7049180327867</v>
      </c>
      <c r="H49" s="4">
        <v>366</v>
      </c>
      <c r="I49" s="4">
        <v>993948</v>
      </c>
    </row>
    <row r="50" spans="1:9" ht="12.75">
      <c r="A50">
        <v>6</v>
      </c>
      <c r="B50" s="8" t="s">
        <v>425</v>
      </c>
      <c r="C50" s="4">
        <v>749243</v>
      </c>
      <c r="D50" t="s">
        <v>296</v>
      </c>
      <c r="F50">
        <v>1</v>
      </c>
      <c r="G50" s="4">
        <f t="shared" si="2"/>
        <v>12487.383333333333</v>
      </c>
      <c r="H50" s="4">
        <v>60</v>
      </c>
      <c r="I50" s="4">
        <v>749243</v>
      </c>
    </row>
    <row r="51" spans="1:9" ht="12.75">
      <c r="A51">
        <v>7</v>
      </c>
      <c r="B51" s="8" t="s">
        <v>382</v>
      </c>
      <c r="C51" s="4">
        <v>554633</v>
      </c>
      <c r="D51" t="s">
        <v>10</v>
      </c>
      <c r="E51">
        <v>-30</v>
      </c>
      <c r="F51">
        <v>4</v>
      </c>
      <c r="G51" s="4">
        <f t="shared" si="2"/>
        <v>1507.1548913043478</v>
      </c>
      <c r="H51" s="4">
        <v>368</v>
      </c>
      <c r="I51" s="4">
        <v>8887257</v>
      </c>
    </row>
    <row r="52" spans="1:9" ht="12.75">
      <c r="A52">
        <v>8</v>
      </c>
      <c r="B52" s="8" t="s">
        <v>408</v>
      </c>
      <c r="C52" s="4">
        <v>486043</v>
      </c>
      <c r="D52" t="s">
        <v>17</v>
      </c>
      <c r="E52">
        <v>-32</v>
      </c>
      <c r="F52">
        <v>2</v>
      </c>
      <c r="G52" s="4">
        <f t="shared" si="2"/>
        <v>1670.250859106529</v>
      </c>
      <c r="H52" s="4">
        <v>291</v>
      </c>
      <c r="I52" s="4">
        <v>1897992</v>
      </c>
    </row>
    <row r="53" spans="1:9" ht="12.75">
      <c r="A53">
        <v>9</v>
      </c>
      <c r="B53" s="8" t="s">
        <v>415</v>
      </c>
      <c r="C53" s="4">
        <v>452744</v>
      </c>
      <c r="D53" t="s">
        <v>9</v>
      </c>
      <c r="F53">
        <v>1</v>
      </c>
      <c r="G53" s="4">
        <f t="shared" si="2"/>
        <v>1577.5052264808362</v>
      </c>
      <c r="H53" s="4">
        <v>287</v>
      </c>
      <c r="I53" s="4">
        <v>452744</v>
      </c>
    </row>
    <row r="54" spans="1:9" ht="12.75">
      <c r="A54">
        <v>10</v>
      </c>
      <c r="B54" s="8" t="s">
        <v>371</v>
      </c>
      <c r="C54" s="4">
        <v>407580</v>
      </c>
      <c r="D54" t="s">
        <v>9</v>
      </c>
      <c r="E54">
        <v>-42</v>
      </c>
      <c r="F54">
        <v>5</v>
      </c>
      <c r="G54" s="4">
        <f t="shared" si="2"/>
        <v>1476.7391304347825</v>
      </c>
      <c r="H54" s="4">
        <v>276</v>
      </c>
      <c r="I54" s="4">
        <v>14891000</v>
      </c>
    </row>
    <row r="55" spans="1:9" ht="12.75">
      <c r="A55" s="2">
        <v>11</v>
      </c>
      <c r="B55" s="9" t="s">
        <v>380</v>
      </c>
      <c r="C55" s="3">
        <v>316712</v>
      </c>
      <c r="D55" s="2" t="s">
        <v>17</v>
      </c>
      <c r="E55" s="2">
        <v>-13</v>
      </c>
      <c r="F55" s="2">
        <v>4</v>
      </c>
      <c r="G55" s="4">
        <f t="shared" si="2"/>
        <v>923.3586005830904</v>
      </c>
      <c r="H55" s="3">
        <v>343</v>
      </c>
      <c r="I55" s="3">
        <v>4032695</v>
      </c>
    </row>
    <row r="56" spans="1:9" ht="12.75">
      <c r="A56">
        <v>12</v>
      </c>
      <c r="B56" s="8" t="s">
        <v>381</v>
      </c>
      <c r="C56" s="4">
        <v>278545</v>
      </c>
      <c r="D56" t="s">
        <v>7</v>
      </c>
      <c r="E56" s="2">
        <v>-31</v>
      </c>
      <c r="F56">
        <v>4</v>
      </c>
      <c r="G56" s="4">
        <f t="shared" si="2"/>
        <v>862.3684210526316</v>
      </c>
      <c r="H56">
        <v>323</v>
      </c>
      <c r="I56" s="4">
        <v>5354092</v>
      </c>
    </row>
    <row r="57" spans="1:9" ht="12.75">
      <c r="A57">
        <v>13</v>
      </c>
      <c r="B57" s="9" t="s">
        <v>407</v>
      </c>
      <c r="C57" s="4">
        <v>209393</v>
      </c>
      <c r="D57" t="s">
        <v>9</v>
      </c>
      <c r="E57">
        <v>-45</v>
      </c>
      <c r="F57">
        <v>2</v>
      </c>
      <c r="G57" s="4">
        <f t="shared" si="2"/>
        <v>565.9270270270271</v>
      </c>
      <c r="H57" s="4">
        <v>370</v>
      </c>
      <c r="I57" s="4">
        <v>1061047</v>
      </c>
    </row>
    <row r="58" spans="1:9" ht="12.75">
      <c r="A58">
        <v>14</v>
      </c>
      <c r="B58" s="8" t="s">
        <v>351</v>
      </c>
      <c r="C58" s="4">
        <v>153142</v>
      </c>
      <c r="D58" t="s">
        <v>10</v>
      </c>
      <c r="E58">
        <v>-23</v>
      </c>
      <c r="F58">
        <v>7</v>
      </c>
      <c r="G58" s="4">
        <f t="shared" si="2"/>
        <v>558.9124087591241</v>
      </c>
      <c r="H58" s="4">
        <v>274</v>
      </c>
      <c r="I58" s="4">
        <v>12086727</v>
      </c>
    </row>
    <row r="59" spans="1:9" ht="12.75">
      <c r="A59">
        <v>15</v>
      </c>
      <c r="B59" s="8" t="s">
        <v>336</v>
      </c>
      <c r="C59" s="4">
        <v>89761</v>
      </c>
      <c r="D59" t="s">
        <v>11</v>
      </c>
      <c r="E59">
        <v>-1</v>
      </c>
      <c r="F59">
        <v>8</v>
      </c>
      <c r="G59" s="4">
        <f t="shared" si="2"/>
        <v>1165.7272727272727</v>
      </c>
      <c r="H59" s="4">
        <v>77</v>
      </c>
      <c r="I59" s="4">
        <v>3199967</v>
      </c>
    </row>
    <row r="60" spans="1:9" ht="12.75">
      <c r="A60" s="1"/>
      <c r="B60" s="10"/>
      <c r="C60" s="5">
        <f>SUM(C45:C59)</f>
        <v>9569314</v>
      </c>
      <c r="D60" s="1"/>
      <c r="E60" s="1"/>
      <c r="F60" s="1"/>
      <c r="G60" s="5">
        <f t="shared" si="2"/>
        <v>1976.7225779797564</v>
      </c>
      <c r="H60" s="5">
        <f>SUM(H45:H59)</f>
        <v>4841</v>
      </c>
      <c r="I60" s="5">
        <f>SUM(I45:I59)</f>
        <v>116393789</v>
      </c>
    </row>
    <row r="61" spans="2:9" ht="12.75">
      <c r="B61" s="8"/>
      <c r="C61" s="4"/>
      <c r="G61" s="4"/>
      <c r="I61" s="4"/>
    </row>
    <row r="62" spans="1:9" ht="12.75">
      <c r="A62">
        <v>19</v>
      </c>
      <c r="B62" s="9" t="s">
        <v>422</v>
      </c>
      <c r="C62" s="4">
        <v>17371</v>
      </c>
      <c r="D62" t="s">
        <v>103</v>
      </c>
      <c r="F62">
        <v>1</v>
      </c>
      <c r="G62" s="4">
        <f>C62/H62</f>
        <v>2481.5714285714284</v>
      </c>
      <c r="H62" s="4">
        <v>7</v>
      </c>
      <c r="I62" s="4">
        <v>17371</v>
      </c>
    </row>
    <row r="63" spans="1:9" ht="12.75">
      <c r="A63">
        <v>25</v>
      </c>
      <c r="B63" s="9" t="s">
        <v>421</v>
      </c>
      <c r="C63" s="4">
        <v>10584</v>
      </c>
      <c r="D63" t="s">
        <v>12</v>
      </c>
      <c r="F63">
        <v>1</v>
      </c>
      <c r="G63" s="4">
        <f aca="true" t="shared" si="3" ref="G63:G73">C63/H63</f>
        <v>1058.4</v>
      </c>
      <c r="H63" s="4">
        <v>10</v>
      </c>
      <c r="I63" s="4">
        <v>10584</v>
      </c>
    </row>
    <row r="64" spans="1:9" ht="12.75">
      <c r="A64">
        <v>26</v>
      </c>
      <c r="B64" s="8" t="s">
        <v>420</v>
      </c>
      <c r="C64" s="4">
        <v>9570</v>
      </c>
      <c r="D64" t="s">
        <v>267</v>
      </c>
      <c r="F64">
        <v>1</v>
      </c>
      <c r="G64" s="4">
        <f t="shared" si="3"/>
        <v>1196.25</v>
      </c>
      <c r="H64" s="4">
        <v>8</v>
      </c>
      <c r="I64" s="4">
        <v>9570</v>
      </c>
    </row>
    <row r="65" spans="1:9" ht="12.75">
      <c r="A65">
        <v>27</v>
      </c>
      <c r="B65" s="8" t="s">
        <v>419</v>
      </c>
      <c r="C65" s="4">
        <v>9252</v>
      </c>
      <c r="D65" t="s">
        <v>13</v>
      </c>
      <c r="F65">
        <v>1</v>
      </c>
      <c r="G65" s="4">
        <f t="shared" si="3"/>
        <v>9252</v>
      </c>
      <c r="H65" s="4">
        <v>1</v>
      </c>
      <c r="I65" s="4">
        <v>9252</v>
      </c>
    </row>
    <row r="66" spans="1:9" ht="12.75">
      <c r="A66">
        <v>28</v>
      </c>
      <c r="B66" s="8" t="s">
        <v>306</v>
      </c>
      <c r="C66" s="4">
        <v>8445</v>
      </c>
      <c r="D66" t="s">
        <v>16</v>
      </c>
      <c r="E66">
        <v>-37</v>
      </c>
      <c r="F66">
        <v>13</v>
      </c>
      <c r="G66" s="4">
        <f t="shared" si="3"/>
        <v>767.7272727272727</v>
      </c>
      <c r="H66" s="4">
        <v>11</v>
      </c>
      <c r="I66" s="4">
        <v>30361262</v>
      </c>
    </row>
    <row r="67" spans="1:9" ht="12.75">
      <c r="A67">
        <v>31</v>
      </c>
      <c r="B67" s="8" t="s">
        <v>396</v>
      </c>
      <c r="C67" s="4">
        <v>5754</v>
      </c>
      <c r="D67" t="s">
        <v>11</v>
      </c>
      <c r="E67">
        <v>-17</v>
      </c>
      <c r="F67">
        <v>3</v>
      </c>
      <c r="G67" s="4">
        <f t="shared" si="3"/>
        <v>1150.8</v>
      </c>
      <c r="H67" s="4">
        <v>5</v>
      </c>
      <c r="I67" s="4">
        <v>42325</v>
      </c>
    </row>
    <row r="68" spans="1:9" ht="12.75">
      <c r="A68">
        <v>35</v>
      </c>
      <c r="B68" s="8" t="s">
        <v>304</v>
      </c>
      <c r="C68" s="4">
        <v>4456</v>
      </c>
      <c r="D68" t="s">
        <v>10</v>
      </c>
      <c r="E68">
        <v>9</v>
      </c>
      <c r="F68">
        <v>11</v>
      </c>
      <c r="G68" s="4">
        <f t="shared" si="3"/>
        <v>557</v>
      </c>
      <c r="H68" s="4">
        <v>8</v>
      </c>
      <c r="I68" s="4">
        <v>2792025</v>
      </c>
    </row>
    <row r="69" spans="1:9" ht="12.75">
      <c r="A69">
        <v>39</v>
      </c>
      <c r="B69" s="8" t="s">
        <v>353</v>
      </c>
      <c r="C69" s="4">
        <v>3370</v>
      </c>
      <c r="D69" t="s">
        <v>126</v>
      </c>
      <c r="E69">
        <v>53</v>
      </c>
      <c r="F69">
        <v>7</v>
      </c>
      <c r="G69" s="4">
        <f t="shared" si="3"/>
        <v>306.3636363636364</v>
      </c>
      <c r="H69" s="4">
        <v>11</v>
      </c>
      <c r="I69" s="4">
        <v>99321</v>
      </c>
    </row>
    <row r="70" spans="1:9" ht="12.75">
      <c r="A70">
        <v>44</v>
      </c>
      <c r="B70" s="8">
        <v>36</v>
      </c>
      <c r="C70" s="4">
        <v>1939</v>
      </c>
      <c r="D70" t="s">
        <v>126</v>
      </c>
      <c r="E70">
        <v>4</v>
      </c>
      <c r="F70">
        <v>11</v>
      </c>
      <c r="G70" s="4">
        <f t="shared" si="3"/>
        <v>646.3333333333334</v>
      </c>
      <c r="H70" s="4">
        <v>3</v>
      </c>
      <c r="I70" s="4">
        <v>159734</v>
      </c>
    </row>
    <row r="71" spans="1:9" ht="12.75">
      <c r="A71">
        <v>51</v>
      </c>
      <c r="B71" s="9" t="s">
        <v>345</v>
      </c>
      <c r="C71" s="4">
        <v>970</v>
      </c>
      <c r="D71" t="s">
        <v>73</v>
      </c>
      <c r="E71">
        <v>104</v>
      </c>
      <c r="F71">
        <v>11</v>
      </c>
      <c r="G71" s="4">
        <f t="shared" si="3"/>
        <v>485</v>
      </c>
      <c r="H71" s="4">
        <v>2</v>
      </c>
      <c r="I71" s="4">
        <v>22287</v>
      </c>
    </row>
    <row r="72" spans="1:9" ht="12.75">
      <c r="A72">
        <v>61</v>
      </c>
      <c r="B72" s="9" t="s">
        <v>303</v>
      </c>
      <c r="C72" s="4">
        <v>294</v>
      </c>
      <c r="D72" t="s">
        <v>136</v>
      </c>
      <c r="E72">
        <v>-47</v>
      </c>
      <c r="F72">
        <v>11</v>
      </c>
      <c r="G72" s="4">
        <f t="shared" si="3"/>
        <v>294</v>
      </c>
      <c r="H72" s="4">
        <v>1</v>
      </c>
      <c r="I72" s="4">
        <v>187039</v>
      </c>
    </row>
    <row r="73" spans="1:9" ht="12.75">
      <c r="A73">
        <v>63</v>
      </c>
      <c r="B73" s="9" t="s">
        <v>274</v>
      </c>
      <c r="C73" s="4">
        <v>127</v>
      </c>
      <c r="D73" t="s">
        <v>334</v>
      </c>
      <c r="E73">
        <v>-44</v>
      </c>
      <c r="F73">
        <v>14</v>
      </c>
      <c r="G73" s="4">
        <f t="shared" si="3"/>
        <v>127</v>
      </c>
      <c r="H73" s="4">
        <v>1</v>
      </c>
      <c r="I73" s="4">
        <v>19622</v>
      </c>
    </row>
    <row r="74" spans="2:9" ht="12.75">
      <c r="B74" s="9"/>
      <c r="C74" s="4"/>
      <c r="G74" s="4"/>
      <c r="H74" s="4"/>
      <c r="I74" s="4"/>
    </row>
    <row r="75" ht="12.75">
      <c r="B75" s="10" t="s">
        <v>15</v>
      </c>
    </row>
    <row r="76" ht="12.75">
      <c r="B76" s="8" t="s">
        <v>423</v>
      </c>
    </row>
    <row r="77" ht="12.75">
      <c r="B77" s="8"/>
    </row>
    <row r="78" ht="12.75">
      <c r="B78" s="8" t="s">
        <v>411</v>
      </c>
    </row>
    <row r="79" ht="12.75">
      <c r="B79" s="8"/>
    </row>
    <row r="80" ht="12.75">
      <c r="B80" s="8" t="s">
        <v>424</v>
      </c>
    </row>
    <row r="81" ht="12.75">
      <c r="B81" s="1"/>
    </row>
    <row r="82" ht="12.75">
      <c r="B82" s="9" t="s">
        <v>426</v>
      </c>
    </row>
    <row r="83" spans="1:9" ht="12.75">
      <c r="A83" s="1"/>
      <c r="B83" s="1"/>
      <c r="C83" s="1"/>
      <c r="D83" s="1"/>
      <c r="E83" s="1"/>
      <c r="F83" s="1"/>
      <c r="G83" s="1"/>
      <c r="H83" s="1"/>
      <c r="I83" s="1"/>
    </row>
    <row r="84" spans="3:9" ht="12.75">
      <c r="C84" s="4"/>
      <c r="G84" s="4"/>
      <c r="I84" s="4"/>
    </row>
    <row r="85" spans="3:9" ht="12.75">
      <c r="C85" s="4"/>
      <c r="G85" s="4"/>
      <c r="H85" s="4"/>
      <c r="I85" s="4"/>
    </row>
    <row r="86" spans="1:9" ht="12.75">
      <c r="A86" s="1"/>
      <c r="B86" s="10" t="s">
        <v>428</v>
      </c>
      <c r="C86" s="5"/>
      <c r="D86" s="1"/>
      <c r="E86" s="1"/>
      <c r="F86" s="1"/>
      <c r="G86" s="1"/>
      <c r="H86" s="5"/>
      <c r="I86" s="1"/>
    </row>
    <row r="87" spans="2:8" ht="12.75">
      <c r="B87" s="8"/>
      <c r="C87" s="4"/>
      <c r="H87" s="4"/>
    </row>
    <row r="88" spans="1:9" ht="12.75">
      <c r="A88" s="1"/>
      <c r="B88" s="10" t="s">
        <v>0</v>
      </c>
      <c r="C88" s="5" t="s">
        <v>1</v>
      </c>
      <c r="D88" s="1" t="s">
        <v>2</v>
      </c>
      <c r="E88" s="1" t="s">
        <v>3</v>
      </c>
      <c r="F88" s="1" t="s">
        <v>4</v>
      </c>
      <c r="G88" s="1" t="s">
        <v>49</v>
      </c>
      <c r="H88" s="5" t="s">
        <v>5</v>
      </c>
      <c r="I88" s="1" t="s">
        <v>427</v>
      </c>
    </row>
    <row r="89" spans="1:9" ht="12.75">
      <c r="A89">
        <v>1</v>
      </c>
      <c r="B89" s="8" t="s">
        <v>432</v>
      </c>
      <c r="C89" s="4">
        <v>1069608</v>
      </c>
      <c r="D89" t="s">
        <v>7</v>
      </c>
      <c r="F89">
        <v>1</v>
      </c>
      <c r="G89" s="4">
        <f>C89/H89</f>
        <v>3021.491525423729</v>
      </c>
      <c r="H89" s="4">
        <v>354</v>
      </c>
      <c r="I89" s="4">
        <v>1069608</v>
      </c>
    </row>
    <row r="90" spans="1:9" ht="12.75">
      <c r="A90">
        <v>2</v>
      </c>
      <c r="B90" s="8" t="s">
        <v>393</v>
      </c>
      <c r="C90" s="4">
        <v>943377</v>
      </c>
      <c r="D90" t="s">
        <v>8</v>
      </c>
      <c r="E90">
        <v>-30</v>
      </c>
      <c r="F90">
        <v>4</v>
      </c>
      <c r="G90" s="4">
        <f aca="true" t="shared" si="4" ref="G90:G104">C90/H90</f>
        <v>1898.142857142857</v>
      </c>
      <c r="H90" s="4">
        <v>497</v>
      </c>
      <c r="I90" s="4">
        <v>12820576</v>
      </c>
    </row>
    <row r="91" spans="1:9" ht="12.75">
      <c r="A91">
        <v>3</v>
      </c>
      <c r="B91" s="8" t="s">
        <v>418</v>
      </c>
      <c r="C91" s="4">
        <v>906837</v>
      </c>
      <c r="D91" t="s">
        <v>8</v>
      </c>
      <c r="E91">
        <v>-31</v>
      </c>
      <c r="F91">
        <v>7</v>
      </c>
      <c r="G91" s="4">
        <f t="shared" si="4"/>
        <v>2015.1933333333334</v>
      </c>
      <c r="H91" s="4">
        <v>450</v>
      </c>
      <c r="I91" s="4">
        <v>48405649</v>
      </c>
    </row>
    <row r="92" spans="1:9" ht="12.75">
      <c r="A92">
        <v>4</v>
      </c>
      <c r="B92" s="8" t="s">
        <v>417</v>
      </c>
      <c r="C92" s="4">
        <v>855621</v>
      </c>
      <c r="D92" t="s">
        <v>16</v>
      </c>
      <c r="E92">
        <v>-17</v>
      </c>
      <c r="F92">
        <v>2</v>
      </c>
      <c r="G92" s="4">
        <f t="shared" si="4"/>
        <v>2013.2258823529412</v>
      </c>
      <c r="H92" s="4">
        <v>425</v>
      </c>
      <c r="I92" s="4">
        <v>3102467</v>
      </c>
    </row>
    <row r="93" spans="1:9" ht="12.75">
      <c r="A93">
        <v>5</v>
      </c>
      <c r="B93" s="8" t="s">
        <v>431</v>
      </c>
      <c r="C93" s="4">
        <v>845633</v>
      </c>
      <c r="D93" t="s">
        <v>17</v>
      </c>
      <c r="F93">
        <v>1</v>
      </c>
      <c r="G93" s="4">
        <f t="shared" si="4"/>
        <v>3131.974074074074</v>
      </c>
      <c r="H93" s="4">
        <v>270</v>
      </c>
      <c r="I93" s="4">
        <v>845633</v>
      </c>
    </row>
    <row r="94" spans="1:9" ht="12.75">
      <c r="A94">
        <v>6</v>
      </c>
      <c r="B94" s="8" t="s">
        <v>416</v>
      </c>
      <c r="C94" s="4">
        <v>611692</v>
      </c>
      <c r="D94" t="s">
        <v>10</v>
      </c>
      <c r="E94">
        <v>-38</v>
      </c>
      <c r="F94">
        <v>2</v>
      </c>
      <c r="G94" s="4">
        <f t="shared" si="4"/>
        <v>1671.2896174863388</v>
      </c>
      <c r="H94" s="4">
        <v>366</v>
      </c>
      <c r="I94" s="4">
        <v>2459303</v>
      </c>
    </row>
    <row r="95" spans="1:9" ht="12.75">
      <c r="A95">
        <v>7</v>
      </c>
      <c r="B95" s="8" t="s">
        <v>409</v>
      </c>
      <c r="C95" s="4">
        <v>604441</v>
      </c>
      <c r="D95" t="s">
        <v>10</v>
      </c>
      <c r="E95">
        <v>-49</v>
      </c>
      <c r="F95">
        <v>3</v>
      </c>
      <c r="G95" s="4">
        <f t="shared" si="4"/>
        <v>1477.8508557457212</v>
      </c>
      <c r="H95" s="4">
        <v>409</v>
      </c>
      <c r="I95" s="4">
        <v>6130954</v>
      </c>
    </row>
    <row r="96" spans="1:9" ht="12.75">
      <c r="A96">
        <v>8</v>
      </c>
      <c r="B96" s="8" t="s">
        <v>425</v>
      </c>
      <c r="C96" s="4">
        <v>306411</v>
      </c>
      <c r="D96" t="s">
        <v>296</v>
      </c>
      <c r="E96">
        <v>-59</v>
      </c>
      <c r="F96">
        <v>2</v>
      </c>
      <c r="G96" s="4">
        <f t="shared" si="4"/>
        <v>5023.131147540984</v>
      </c>
      <c r="H96" s="4">
        <v>61</v>
      </c>
      <c r="I96" s="4">
        <v>1439890</v>
      </c>
    </row>
    <row r="97" spans="1:9" ht="12.75">
      <c r="A97">
        <v>9</v>
      </c>
      <c r="B97" s="8" t="s">
        <v>380</v>
      </c>
      <c r="C97" s="4">
        <v>296520</v>
      </c>
      <c r="D97" t="s">
        <v>17</v>
      </c>
      <c r="E97">
        <v>-6</v>
      </c>
      <c r="F97">
        <v>5</v>
      </c>
      <c r="G97" s="4">
        <f t="shared" si="4"/>
        <v>864.4897959183673</v>
      </c>
      <c r="H97" s="4">
        <v>343</v>
      </c>
      <c r="I97" s="4">
        <v>4742570</v>
      </c>
    </row>
    <row r="98" spans="1:9" ht="12.75">
      <c r="A98">
        <v>10</v>
      </c>
      <c r="B98" s="8" t="s">
        <v>382</v>
      </c>
      <c r="C98" s="4">
        <v>285354</v>
      </c>
      <c r="D98" t="s">
        <v>10</v>
      </c>
      <c r="E98">
        <v>-49</v>
      </c>
      <c r="F98">
        <v>5</v>
      </c>
      <c r="G98" s="4">
        <f t="shared" si="4"/>
        <v>967.3016949152542</v>
      </c>
      <c r="H98" s="4">
        <v>295</v>
      </c>
      <c r="I98" s="4">
        <v>9648851</v>
      </c>
    </row>
    <row r="99" spans="1:9" ht="12.75">
      <c r="A99" s="2">
        <v>11</v>
      </c>
      <c r="B99" s="9" t="s">
        <v>430</v>
      </c>
      <c r="C99" s="3">
        <v>281609</v>
      </c>
      <c r="D99" s="2" t="s">
        <v>11</v>
      </c>
      <c r="E99" s="2"/>
      <c r="F99" s="2">
        <v>1</v>
      </c>
      <c r="G99" s="4">
        <f t="shared" si="4"/>
        <v>1297.73732718894</v>
      </c>
      <c r="H99" s="3">
        <v>217</v>
      </c>
      <c r="I99" s="3">
        <v>281609</v>
      </c>
    </row>
    <row r="100" spans="1:9" ht="12.75">
      <c r="A100">
        <v>12</v>
      </c>
      <c r="B100" s="8" t="s">
        <v>429</v>
      </c>
      <c r="C100" s="4">
        <v>242990</v>
      </c>
      <c r="D100" t="s">
        <v>9</v>
      </c>
      <c r="E100" s="2"/>
      <c r="F100">
        <v>1</v>
      </c>
      <c r="G100" s="4">
        <f t="shared" si="4"/>
        <v>2336.4423076923076</v>
      </c>
      <c r="H100">
        <v>104</v>
      </c>
      <c r="I100" s="4">
        <v>242990</v>
      </c>
    </row>
    <row r="101" spans="1:9" ht="12.75">
      <c r="A101">
        <v>13</v>
      </c>
      <c r="B101" s="9" t="s">
        <v>371</v>
      </c>
      <c r="C101" s="4">
        <v>202061</v>
      </c>
      <c r="D101" t="s">
        <v>9</v>
      </c>
      <c r="E101">
        <v>-50</v>
      </c>
      <c r="F101">
        <v>6</v>
      </c>
      <c r="G101" s="4">
        <f t="shared" si="4"/>
        <v>1046.9481865284974</v>
      </c>
      <c r="H101" s="4">
        <v>193</v>
      </c>
      <c r="I101" s="4">
        <v>15426329</v>
      </c>
    </row>
    <row r="102" spans="1:9" ht="12.75">
      <c r="A102">
        <v>14</v>
      </c>
      <c r="B102" s="8" t="s">
        <v>408</v>
      </c>
      <c r="C102" s="4">
        <v>197615</v>
      </c>
      <c r="D102" t="s">
        <v>17</v>
      </c>
      <c r="E102">
        <v>-59</v>
      </c>
      <c r="F102">
        <v>3</v>
      </c>
      <c r="G102" s="4">
        <f t="shared" si="4"/>
        <v>774.9607843137255</v>
      </c>
      <c r="H102" s="4">
        <v>255</v>
      </c>
      <c r="I102" s="4">
        <v>2548064</v>
      </c>
    </row>
    <row r="103" spans="1:9" ht="12.75">
      <c r="A103">
        <v>15</v>
      </c>
      <c r="B103" s="8" t="s">
        <v>381</v>
      </c>
      <c r="C103" s="4">
        <v>194085</v>
      </c>
      <c r="D103" t="s">
        <v>7</v>
      </c>
      <c r="E103">
        <v>-30</v>
      </c>
      <c r="F103">
        <v>5</v>
      </c>
      <c r="G103" s="4">
        <f t="shared" si="4"/>
        <v>666.9587628865979</v>
      </c>
      <c r="H103" s="4">
        <v>291</v>
      </c>
      <c r="I103" s="4">
        <v>5878051</v>
      </c>
    </row>
    <row r="104" spans="1:9" ht="12.75">
      <c r="A104" s="1"/>
      <c r="B104" s="10"/>
      <c r="C104" s="5">
        <f>SUM(C89:C103)</f>
        <v>7843854</v>
      </c>
      <c r="D104" s="1"/>
      <c r="E104" s="1"/>
      <c r="F104" s="1"/>
      <c r="G104" s="5">
        <f t="shared" si="4"/>
        <v>1731.5350993377483</v>
      </c>
      <c r="H104" s="5">
        <f>SUM(H89:H103)</f>
        <v>4530</v>
      </c>
      <c r="I104" s="5">
        <f>SUM(I89:I103)</f>
        <v>115042544</v>
      </c>
    </row>
    <row r="105" spans="2:9" ht="12.75">
      <c r="B105" s="8"/>
      <c r="C105" s="4"/>
      <c r="G105" s="4"/>
      <c r="I105" s="4"/>
    </row>
    <row r="106" spans="1:9" ht="12.75">
      <c r="A106">
        <v>19</v>
      </c>
      <c r="B106" s="9" t="s">
        <v>336</v>
      </c>
      <c r="C106" s="4">
        <v>73019</v>
      </c>
      <c r="D106" t="s">
        <v>11</v>
      </c>
      <c r="E106">
        <v>-19</v>
      </c>
      <c r="F106">
        <v>9</v>
      </c>
      <c r="G106" s="4">
        <f>C106/H106</f>
        <v>820.438202247191</v>
      </c>
      <c r="H106" s="4">
        <v>89</v>
      </c>
      <c r="I106" s="4">
        <v>3362368</v>
      </c>
    </row>
    <row r="107" spans="1:9" ht="12.75">
      <c r="A107">
        <v>27</v>
      </c>
      <c r="B107" s="9" t="s">
        <v>304</v>
      </c>
      <c r="C107" s="4">
        <v>6560</v>
      </c>
      <c r="D107" t="s">
        <v>10</v>
      </c>
      <c r="E107">
        <v>47</v>
      </c>
      <c r="F107">
        <v>12</v>
      </c>
      <c r="G107" s="4">
        <f aca="true" t="shared" si="5" ref="G107:G118">C107/H107</f>
        <v>385.88235294117646</v>
      </c>
      <c r="H107" s="4">
        <v>17</v>
      </c>
      <c r="I107" s="4">
        <v>2803249</v>
      </c>
    </row>
    <row r="108" spans="1:9" ht="12.75">
      <c r="A108">
        <v>28</v>
      </c>
      <c r="B108" s="8" t="s">
        <v>419</v>
      </c>
      <c r="C108" s="4">
        <v>5515</v>
      </c>
      <c r="D108" t="s">
        <v>13</v>
      </c>
      <c r="E108">
        <v>-40</v>
      </c>
      <c r="F108">
        <v>2</v>
      </c>
      <c r="G108" s="4">
        <f t="shared" si="5"/>
        <v>5515</v>
      </c>
      <c r="H108" s="4">
        <v>1</v>
      </c>
      <c r="I108" s="4">
        <v>21994</v>
      </c>
    </row>
    <row r="109" spans="1:9" ht="12.75">
      <c r="A109">
        <v>31</v>
      </c>
      <c r="B109" s="8" t="s">
        <v>306</v>
      </c>
      <c r="C109" s="4">
        <v>4250</v>
      </c>
      <c r="D109" t="s">
        <v>16</v>
      </c>
      <c r="E109">
        <v>-50</v>
      </c>
      <c r="F109">
        <v>14</v>
      </c>
      <c r="G109" s="4">
        <f t="shared" si="5"/>
        <v>1062.5</v>
      </c>
      <c r="H109" s="4">
        <v>4</v>
      </c>
      <c r="I109" s="4">
        <v>30377210</v>
      </c>
    </row>
    <row r="110" spans="1:9" ht="12.75">
      <c r="A110">
        <v>35</v>
      </c>
      <c r="B110" s="8" t="s">
        <v>353</v>
      </c>
      <c r="C110" s="4">
        <v>3511</v>
      </c>
      <c r="D110" t="s">
        <v>126</v>
      </c>
      <c r="E110">
        <v>4</v>
      </c>
      <c r="F110">
        <v>8</v>
      </c>
      <c r="G110" s="4">
        <f t="shared" si="5"/>
        <v>319.1818181818182</v>
      </c>
      <c r="H110" s="4">
        <v>11</v>
      </c>
      <c r="I110" s="4">
        <v>109766</v>
      </c>
    </row>
    <row r="111" spans="1:9" ht="12.75">
      <c r="A111">
        <v>40</v>
      </c>
      <c r="B111" s="8" t="s">
        <v>396</v>
      </c>
      <c r="C111" s="4">
        <v>2524</v>
      </c>
      <c r="D111" t="s">
        <v>11</v>
      </c>
      <c r="E111">
        <v>-56</v>
      </c>
      <c r="F111">
        <v>4</v>
      </c>
      <c r="G111" s="4">
        <f t="shared" si="5"/>
        <v>504.8</v>
      </c>
      <c r="H111" s="4">
        <v>5</v>
      </c>
      <c r="I111" s="4">
        <v>49150</v>
      </c>
    </row>
    <row r="112" spans="1:9" ht="12.75">
      <c r="A112">
        <v>42</v>
      </c>
      <c r="B112" s="8" t="s">
        <v>420</v>
      </c>
      <c r="C112" s="4">
        <v>2410</v>
      </c>
      <c r="D112" t="s">
        <v>267</v>
      </c>
      <c r="E112">
        <v>-75</v>
      </c>
      <c r="F112">
        <v>2</v>
      </c>
      <c r="G112" s="4">
        <f t="shared" si="5"/>
        <v>602.5</v>
      </c>
      <c r="H112" s="4">
        <v>4</v>
      </c>
      <c r="I112" s="4">
        <v>17918</v>
      </c>
    </row>
    <row r="113" spans="1:9" ht="12.75">
      <c r="A113">
        <v>45</v>
      </c>
      <c r="B113" s="8" t="s">
        <v>303</v>
      </c>
      <c r="C113" s="4">
        <v>2058</v>
      </c>
      <c r="D113" t="s">
        <v>136</v>
      </c>
      <c r="E113">
        <v>600</v>
      </c>
      <c r="F113">
        <v>12</v>
      </c>
      <c r="G113" s="4">
        <f t="shared" si="5"/>
        <v>686</v>
      </c>
      <c r="H113" s="4">
        <v>3</v>
      </c>
      <c r="I113" s="4">
        <v>189293</v>
      </c>
    </row>
    <row r="114" spans="1:9" ht="12.75">
      <c r="A114">
        <v>46</v>
      </c>
      <c r="B114" s="8" t="s">
        <v>421</v>
      </c>
      <c r="C114" s="4">
        <v>2002</v>
      </c>
      <c r="D114" t="s">
        <v>12</v>
      </c>
      <c r="E114">
        <v>-81</v>
      </c>
      <c r="F114">
        <v>2</v>
      </c>
      <c r="G114" s="4">
        <f t="shared" si="5"/>
        <v>250.25</v>
      </c>
      <c r="H114" s="4">
        <v>8</v>
      </c>
      <c r="I114" s="4">
        <v>21021</v>
      </c>
    </row>
    <row r="115" spans="1:9" ht="12.75">
      <c r="A115">
        <v>51</v>
      </c>
      <c r="B115" s="9">
        <v>36</v>
      </c>
      <c r="C115" s="4">
        <v>1103</v>
      </c>
      <c r="D115" t="s">
        <v>126</v>
      </c>
      <c r="E115">
        <v>-43</v>
      </c>
      <c r="F115">
        <v>12</v>
      </c>
      <c r="G115" s="4">
        <f t="shared" si="5"/>
        <v>275.75</v>
      </c>
      <c r="H115" s="4">
        <v>4</v>
      </c>
      <c r="I115" s="4">
        <v>161598</v>
      </c>
    </row>
    <row r="116" spans="1:9" ht="12.75">
      <c r="A116">
        <v>57</v>
      </c>
      <c r="B116" s="9" t="s">
        <v>397</v>
      </c>
      <c r="C116" s="4">
        <v>597</v>
      </c>
      <c r="D116" t="s">
        <v>73</v>
      </c>
      <c r="F116">
        <v>4</v>
      </c>
      <c r="G116" s="4">
        <f t="shared" si="5"/>
        <v>597</v>
      </c>
      <c r="H116" s="4">
        <v>1</v>
      </c>
      <c r="I116" s="4">
        <v>23712</v>
      </c>
    </row>
    <row r="117" spans="1:9" ht="12.75">
      <c r="A117">
        <v>63</v>
      </c>
      <c r="B117" s="9" t="s">
        <v>345</v>
      </c>
      <c r="C117" s="4">
        <v>20</v>
      </c>
      <c r="D117" t="s">
        <v>73</v>
      </c>
      <c r="E117">
        <v>-98</v>
      </c>
      <c r="F117">
        <v>12</v>
      </c>
      <c r="G117" s="4">
        <f t="shared" si="5"/>
        <v>20</v>
      </c>
      <c r="H117" s="4">
        <v>1</v>
      </c>
      <c r="I117" s="4">
        <v>22609</v>
      </c>
    </row>
    <row r="118" spans="1:9" ht="12.75">
      <c r="A118">
        <v>63</v>
      </c>
      <c r="B118" s="9" t="s">
        <v>274</v>
      </c>
      <c r="C118" s="4">
        <v>20</v>
      </c>
      <c r="D118" t="s">
        <v>334</v>
      </c>
      <c r="E118">
        <v>-84</v>
      </c>
      <c r="F118">
        <v>15</v>
      </c>
      <c r="G118" s="4">
        <f t="shared" si="5"/>
        <v>20</v>
      </c>
      <c r="H118" s="4">
        <v>1</v>
      </c>
      <c r="I118" s="4">
        <v>19879</v>
      </c>
    </row>
    <row r="119" spans="2:9" ht="12.75">
      <c r="B119" s="9"/>
      <c r="C119" s="4"/>
      <c r="G119" s="4"/>
      <c r="H119" s="4"/>
      <c r="I119" s="4"/>
    </row>
    <row r="120" ht="12.75">
      <c r="B120" s="10" t="s">
        <v>15</v>
      </c>
    </row>
    <row r="121" ht="12.75">
      <c r="B121" s="8" t="s">
        <v>433</v>
      </c>
    </row>
    <row r="122" ht="12.75">
      <c r="B122" s="8"/>
    </row>
    <row r="123" ht="12.75">
      <c r="B123" s="8" t="s">
        <v>434</v>
      </c>
    </row>
    <row r="124" ht="12.75">
      <c r="B124" s="8"/>
    </row>
    <row r="125" ht="12.75">
      <c r="B125" s="8" t="s">
        <v>435</v>
      </c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1"/>
    </row>
    <row r="127" spans="3:9" ht="12.75">
      <c r="C127" s="4"/>
      <c r="G127" s="4"/>
      <c r="I127" s="4"/>
    </row>
    <row r="128" spans="3:9" ht="12.75">
      <c r="C128" s="4"/>
      <c r="G128" s="4"/>
      <c r="H128" s="4"/>
      <c r="I128" s="4"/>
    </row>
    <row r="129" spans="1:9" ht="12.75">
      <c r="A129" s="1"/>
      <c r="B129" s="10" t="s">
        <v>436</v>
      </c>
      <c r="C129" s="5"/>
      <c r="D129" s="1"/>
      <c r="E129" s="1"/>
      <c r="F129" s="1"/>
      <c r="G129" s="1"/>
      <c r="H129" s="5"/>
      <c r="I129" s="1"/>
    </row>
    <row r="130" spans="2:8" ht="12.75">
      <c r="B130" s="8"/>
      <c r="C130" s="4"/>
      <c r="H130" s="4"/>
    </row>
    <row r="131" spans="1:9" ht="12.75">
      <c r="A131" s="1"/>
      <c r="B131" s="10" t="s">
        <v>0</v>
      </c>
      <c r="C131" s="5" t="s">
        <v>1</v>
      </c>
      <c r="D131" s="1" t="s">
        <v>2</v>
      </c>
      <c r="E131" s="1" t="s">
        <v>3</v>
      </c>
      <c r="F131" s="1" t="s">
        <v>4</v>
      </c>
      <c r="G131" s="1" t="s">
        <v>49</v>
      </c>
      <c r="H131" s="5" t="s">
        <v>5</v>
      </c>
      <c r="I131" s="1" t="s">
        <v>427</v>
      </c>
    </row>
    <row r="132" spans="1:9" s="2" customFormat="1" ht="12.75">
      <c r="A132" s="2">
        <v>1</v>
      </c>
      <c r="B132" s="9" t="s">
        <v>437</v>
      </c>
      <c r="C132" s="3">
        <v>1636249</v>
      </c>
      <c r="D132" s="2" t="s">
        <v>10</v>
      </c>
      <c r="F132" s="2">
        <v>1</v>
      </c>
      <c r="G132" s="4">
        <v>4001</v>
      </c>
      <c r="H132" s="3">
        <v>409</v>
      </c>
      <c r="I132" s="4">
        <v>1636249</v>
      </c>
    </row>
    <row r="133" spans="1:12" ht="12.75">
      <c r="A133">
        <v>2</v>
      </c>
      <c r="B133" s="8" t="s">
        <v>432</v>
      </c>
      <c r="C133" s="4">
        <v>698166</v>
      </c>
      <c r="D133" t="s">
        <v>7</v>
      </c>
      <c r="E133">
        <v>-35</v>
      </c>
      <c r="F133">
        <v>2</v>
      </c>
      <c r="G133" s="4">
        <v>1945</v>
      </c>
      <c r="H133" s="4">
        <v>359</v>
      </c>
      <c r="I133" s="4">
        <v>2661860</v>
      </c>
      <c r="K133" s="21"/>
      <c r="L133" s="4"/>
    </row>
    <row r="134" spans="1:9" ht="12.75">
      <c r="A134">
        <v>3</v>
      </c>
      <c r="B134" s="8" t="s">
        <v>418</v>
      </c>
      <c r="C134" s="4">
        <v>631287</v>
      </c>
      <c r="D134" t="s">
        <v>8</v>
      </c>
      <c r="E134">
        <v>-30</v>
      </c>
      <c r="F134">
        <v>8</v>
      </c>
      <c r="G134" s="4">
        <v>1563</v>
      </c>
      <c r="H134" s="4">
        <v>404</v>
      </c>
      <c r="I134" s="4">
        <v>49852804</v>
      </c>
    </row>
    <row r="135" spans="1:9" ht="12.75">
      <c r="A135">
        <v>4</v>
      </c>
      <c r="B135" s="8" t="s">
        <v>393</v>
      </c>
      <c r="C135" s="4">
        <v>556581</v>
      </c>
      <c r="D135" t="s">
        <v>8</v>
      </c>
      <c r="E135">
        <v>-41</v>
      </c>
      <c r="F135">
        <v>5</v>
      </c>
      <c r="G135" s="4">
        <v>1200</v>
      </c>
      <c r="H135" s="4">
        <v>464</v>
      </c>
      <c r="I135" s="4">
        <v>14242320</v>
      </c>
    </row>
    <row r="136" spans="1:9" ht="12.75">
      <c r="A136">
        <v>5</v>
      </c>
      <c r="B136" s="8" t="s">
        <v>417</v>
      </c>
      <c r="C136" s="4">
        <v>527181</v>
      </c>
      <c r="D136" t="s">
        <v>16</v>
      </c>
      <c r="E136">
        <v>-38</v>
      </c>
      <c r="F136">
        <v>3</v>
      </c>
      <c r="G136" s="4">
        <v>1229</v>
      </c>
      <c r="H136" s="4">
        <v>429</v>
      </c>
      <c r="I136" s="4">
        <v>4497314</v>
      </c>
    </row>
    <row r="137" spans="1:9" ht="12.75">
      <c r="A137">
        <v>6</v>
      </c>
      <c r="B137" s="8" t="s">
        <v>431</v>
      </c>
      <c r="C137" s="4">
        <v>509219</v>
      </c>
      <c r="D137" t="s">
        <v>17</v>
      </c>
      <c r="E137">
        <v>-40</v>
      </c>
      <c r="F137">
        <v>2</v>
      </c>
      <c r="G137" s="4">
        <v>1872</v>
      </c>
      <c r="H137" s="4">
        <v>272</v>
      </c>
      <c r="I137" s="4">
        <v>2296986</v>
      </c>
    </row>
    <row r="138" spans="1:9" ht="12.75">
      <c r="A138">
        <v>7</v>
      </c>
      <c r="B138" s="8" t="s">
        <v>438</v>
      </c>
      <c r="C138" s="4">
        <v>483152</v>
      </c>
      <c r="D138" t="s">
        <v>11</v>
      </c>
      <c r="F138">
        <v>1</v>
      </c>
      <c r="G138" s="4">
        <v>1600</v>
      </c>
      <c r="H138" s="4">
        <v>302</v>
      </c>
      <c r="I138" s="4">
        <v>483152</v>
      </c>
    </row>
    <row r="139" spans="1:9" ht="12.75">
      <c r="A139">
        <v>8</v>
      </c>
      <c r="B139" s="8" t="s">
        <v>439</v>
      </c>
      <c r="C139" s="4">
        <v>433283</v>
      </c>
      <c r="D139" t="s">
        <v>11</v>
      </c>
      <c r="F139">
        <v>1</v>
      </c>
      <c r="G139" s="4">
        <v>4980</v>
      </c>
      <c r="H139" s="4">
        <v>87</v>
      </c>
      <c r="I139" s="4">
        <v>433283</v>
      </c>
    </row>
    <row r="140" spans="1:9" ht="12.75">
      <c r="A140">
        <v>9</v>
      </c>
      <c r="B140" s="8" t="s">
        <v>409</v>
      </c>
      <c r="C140" s="4">
        <v>325431</v>
      </c>
      <c r="D140" t="s">
        <v>10</v>
      </c>
      <c r="E140">
        <v>-46</v>
      </c>
      <c r="F140">
        <v>4</v>
      </c>
      <c r="G140" s="4">
        <v>906</v>
      </c>
      <c r="H140" s="4">
        <v>359</v>
      </c>
      <c r="I140" s="4">
        <v>6873370</v>
      </c>
    </row>
    <row r="141" spans="1:9" ht="12.75">
      <c r="A141">
        <v>10</v>
      </c>
      <c r="B141" s="8" t="s">
        <v>416</v>
      </c>
      <c r="C141" s="4">
        <v>306134</v>
      </c>
      <c r="D141" t="s">
        <v>10</v>
      </c>
      <c r="E141">
        <v>-50</v>
      </c>
      <c r="F141">
        <v>3</v>
      </c>
      <c r="G141" s="4">
        <v>853</v>
      </c>
      <c r="H141" s="4">
        <v>359</v>
      </c>
      <c r="I141" s="4">
        <v>3297259</v>
      </c>
    </row>
    <row r="142" spans="1:9" ht="12.75">
      <c r="A142">
        <v>11</v>
      </c>
      <c r="B142" s="8" t="s">
        <v>380</v>
      </c>
      <c r="C142" s="4">
        <v>242748</v>
      </c>
      <c r="D142" t="s">
        <v>17</v>
      </c>
      <c r="E142">
        <v>-18</v>
      </c>
      <c r="F142">
        <v>6</v>
      </c>
      <c r="G142" s="4">
        <v>706</v>
      </c>
      <c r="H142" s="4">
        <v>344</v>
      </c>
      <c r="I142" s="4">
        <v>5347014</v>
      </c>
    </row>
    <row r="143" spans="1:9" ht="12.75">
      <c r="A143">
        <v>12</v>
      </c>
      <c r="B143" s="8" t="s">
        <v>425</v>
      </c>
      <c r="C143" s="4">
        <v>159392</v>
      </c>
      <c r="D143" t="s">
        <v>296</v>
      </c>
      <c r="E143">
        <v>-48</v>
      </c>
      <c r="F143">
        <v>3</v>
      </c>
      <c r="G143" s="4">
        <v>2571</v>
      </c>
      <c r="H143" s="4">
        <v>62</v>
      </c>
      <c r="I143" s="4">
        <v>1773810</v>
      </c>
    </row>
    <row r="144" spans="1:9" ht="12.75">
      <c r="A144">
        <v>13</v>
      </c>
      <c r="B144" s="8" t="s">
        <v>382</v>
      </c>
      <c r="C144" s="4">
        <v>140569</v>
      </c>
      <c r="D144" t="s">
        <v>10</v>
      </c>
      <c r="E144">
        <v>-51</v>
      </c>
      <c r="F144">
        <v>6</v>
      </c>
      <c r="G144" s="4">
        <v>752</v>
      </c>
      <c r="H144" s="4">
        <v>187</v>
      </c>
      <c r="I144" s="4">
        <v>10049790</v>
      </c>
    </row>
    <row r="145" spans="1:9" ht="12.75">
      <c r="A145">
        <v>14</v>
      </c>
      <c r="B145" s="8" t="s">
        <v>429</v>
      </c>
      <c r="C145" s="4">
        <v>129632</v>
      </c>
      <c r="D145" t="s">
        <v>9</v>
      </c>
      <c r="E145" s="2">
        <v>-47</v>
      </c>
      <c r="F145">
        <v>2</v>
      </c>
      <c r="G145" s="4">
        <v>1283</v>
      </c>
      <c r="H145">
        <v>101</v>
      </c>
      <c r="I145" s="4">
        <v>561707</v>
      </c>
    </row>
    <row r="146" spans="1:9" ht="12.75">
      <c r="A146">
        <v>15</v>
      </c>
      <c r="B146" s="9" t="s">
        <v>371</v>
      </c>
      <c r="C146" s="4">
        <v>126064</v>
      </c>
      <c r="D146" t="s">
        <v>9</v>
      </c>
      <c r="E146">
        <v>-38</v>
      </c>
      <c r="F146">
        <v>7</v>
      </c>
      <c r="G146" s="4">
        <v>914</v>
      </c>
      <c r="H146" s="4">
        <v>138</v>
      </c>
      <c r="I146" s="4">
        <v>15727425</v>
      </c>
    </row>
    <row r="147" spans="1:9" ht="12.75">
      <c r="A147" s="1"/>
      <c r="B147" s="10"/>
      <c r="C147" s="5">
        <f>SUM(C132:C146)</f>
        <v>6905088</v>
      </c>
      <c r="D147" s="1"/>
      <c r="E147" s="1"/>
      <c r="F147" s="1"/>
      <c r="G147" s="5">
        <f>C147/H147</f>
        <v>1614.8475210477081</v>
      </c>
      <c r="H147" s="5">
        <f>SUM(H132:H146)</f>
        <v>4276</v>
      </c>
      <c r="I147" s="5">
        <f>SUM(I132:I146)</f>
        <v>119734343</v>
      </c>
    </row>
    <row r="148" spans="1:9" ht="12.75">
      <c r="A148" s="1"/>
      <c r="B148" s="10"/>
      <c r="C148" s="5"/>
      <c r="D148" s="1"/>
      <c r="E148" s="1"/>
      <c r="F148" s="1"/>
      <c r="G148" s="5"/>
      <c r="H148" s="5"/>
      <c r="I148" s="5"/>
    </row>
    <row r="149" spans="1:9" ht="12.75">
      <c r="A149">
        <v>16</v>
      </c>
      <c r="B149" s="8" t="s">
        <v>381</v>
      </c>
      <c r="C149" s="4">
        <v>120493</v>
      </c>
      <c r="D149" t="s">
        <v>7</v>
      </c>
      <c r="E149">
        <v>-38</v>
      </c>
      <c r="F149">
        <v>6</v>
      </c>
      <c r="G149" s="4">
        <v>465</v>
      </c>
      <c r="H149" s="4">
        <v>259</v>
      </c>
      <c r="I149" s="4">
        <v>6231401</v>
      </c>
    </row>
    <row r="150" spans="1:9" ht="12.75">
      <c r="A150">
        <v>22</v>
      </c>
      <c r="B150" s="9" t="s">
        <v>336</v>
      </c>
      <c r="C150" s="4">
        <v>52057</v>
      </c>
      <c r="D150" t="s">
        <v>11</v>
      </c>
      <c r="E150">
        <v>-29</v>
      </c>
      <c r="F150">
        <v>10</v>
      </c>
      <c r="G150" s="4">
        <v>694</v>
      </c>
      <c r="H150" s="4">
        <v>75</v>
      </c>
      <c r="I150" s="4">
        <v>3487917</v>
      </c>
    </row>
    <row r="151" spans="1:9" ht="12.75">
      <c r="A151">
        <v>31</v>
      </c>
      <c r="B151" s="8" t="s">
        <v>306</v>
      </c>
      <c r="C151" s="4">
        <v>3208</v>
      </c>
      <c r="D151" t="s">
        <v>16</v>
      </c>
      <c r="E151">
        <v>-25</v>
      </c>
      <c r="F151">
        <v>15</v>
      </c>
      <c r="G151" s="4">
        <v>1604</v>
      </c>
      <c r="H151" s="4">
        <v>2</v>
      </c>
      <c r="I151" s="4">
        <v>30385094</v>
      </c>
    </row>
    <row r="152" spans="1:9" ht="12.75">
      <c r="A152">
        <v>32</v>
      </c>
      <c r="B152" s="9" t="s">
        <v>304</v>
      </c>
      <c r="C152" s="4">
        <v>3180</v>
      </c>
      <c r="D152" t="s">
        <v>10</v>
      </c>
      <c r="E152">
        <v>-52</v>
      </c>
      <c r="F152">
        <v>13</v>
      </c>
      <c r="G152" s="4">
        <v>1060</v>
      </c>
      <c r="H152" s="4">
        <v>3</v>
      </c>
      <c r="I152" s="4">
        <v>2812761</v>
      </c>
    </row>
    <row r="153" spans="1:9" ht="12.75">
      <c r="A153">
        <v>37</v>
      </c>
      <c r="B153" s="8" t="s">
        <v>303</v>
      </c>
      <c r="C153" s="4">
        <v>2093</v>
      </c>
      <c r="D153" t="s">
        <v>136</v>
      </c>
      <c r="E153">
        <v>2</v>
      </c>
      <c r="F153">
        <v>13</v>
      </c>
      <c r="G153" s="4">
        <v>523</v>
      </c>
      <c r="H153" s="4">
        <v>4</v>
      </c>
      <c r="I153" s="4">
        <v>194507</v>
      </c>
    </row>
    <row r="154" spans="1:9" ht="12.75">
      <c r="A154">
        <v>38</v>
      </c>
      <c r="B154" s="8" t="s">
        <v>396</v>
      </c>
      <c r="C154" s="4">
        <v>1528</v>
      </c>
      <c r="D154" t="s">
        <v>11</v>
      </c>
      <c r="E154">
        <v>-40</v>
      </c>
      <c r="F154">
        <v>5</v>
      </c>
      <c r="G154" s="4">
        <v>255</v>
      </c>
      <c r="H154" s="4">
        <v>6</v>
      </c>
      <c r="I154" s="4">
        <v>53186</v>
      </c>
    </row>
    <row r="155" spans="1:9" ht="12.75">
      <c r="A155">
        <v>44</v>
      </c>
      <c r="B155" s="8" t="s">
        <v>353</v>
      </c>
      <c r="C155" s="4">
        <v>728</v>
      </c>
      <c r="D155" t="s">
        <v>126</v>
      </c>
      <c r="E155">
        <v>-79</v>
      </c>
      <c r="F155">
        <v>9</v>
      </c>
      <c r="G155" s="4">
        <v>182</v>
      </c>
      <c r="H155" s="4">
        <v>4</v>
      </c>
      <c r="I155" s="4">
        <v>114658</v>
      </c>
    </row>
    <row r="156" spans="1:9" ht="12.75">
      <c r="A156">
        <v>50</v>
      </c>
      <c r="B156" s="8" t="s">
        <v>421</v>
      </c>
      <c r="C156" s="4">
        <v>586</v>
      </c>
      <c r="D156" t="s">
        <v>12</v>
      </c>
      <c r="E156">
        <v>-71</v>
      </c>
      <c r="F156">
        <v>3</v>
      </c>
      <c r="G156" s="4">
        <v>117</v>
      </c>
      <c r="H156" s="4">
        <v>5</v>
      </c>
      <c r="I156" s="4">
        <v>23687</v>
      </c>
    </row>
    <row r="157" spans="1:9" ht="12.75">
      <c r="A157">
        <v>57</v>
      </c>
      <c r="B157" s="9" t="s">
        <v>345</v>
      </c>
      <c r="C157" s="4">
        <v>325</v>
      </c>
      <c r="D157" t="s">
        <v>73</v>
      </c>
      <c r="E157">
        <v>1525</v>
      </c>
      <c r="F157">
        <v>13</v>
      </c>
      <c r="G157" s="4">
        <f>C157/H157</f>
        <v>325</v>
      </c>
      <c r="H157" s="4">
        <v>1</v>
      </c>
      <c r="I157" s="4">
        <v>22934</v>
      </c>
    </row>
    <row r="158" spans="1:9" ht="12.75">
      <c r="A158">
        <v>58</v>
      </c>
      <c r="B158" s="8" t="s">
        <v>420</v>
      </c>
      <c r="C158" s="4">
        <v>318</v>
      </c>
      <c r="D158" t="s">
        <v>267</v>
      </c>
      <c r="E158">
        <v>-87</v>
      </c>
      <c r="F158">
        <v>3</v>
      </c>
      <c r="G158" s="4">
        <v>159</v>
      </c>
      <c r="H158" s="4">
        <v>2</v>
      </c>
      <c r="I158" s="4">
        <v>19781</v>
      </c>
    </row>
    <row r="160" ht="12.75">
      <c r="B160" s="10" t="s">
        <v>15</v>
      </c>
    </row>
    <row r="161" ht="12.75">
      <c r="B161" s="8" t="s">
        <v>440</v>
      </c>
    </row>
    <row r="162" ht="12.75">
      <c r="B162" s="8"/>
    </row>
    <row r="163" ht="12.75">
      <c r="B163" s="8" t="s">
        <v>441</v>
      </c>
    </row>
    <row r="164" ht="12.75">
      <c r="B164" s="8"/>
    </row>
    <row r="165" ht="12.75">
      <c r="B165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229"/>
  <sheetViews>
    <sheetView workbookViewId="0" topLeftCell="A170">
      <selection activeCell="D177" sqref="D177"/>
    </sheetView>
  </sheetViews>
  <sheetFormatPr defaultColWidth="9.140625" defaultRowHeight="12.75"/>
  <cols>
    <col min="1" max="1" width="4.7109375" style="0" customWidth="1"/>
    <col min="2" max="2" width="38.57421875" style="0" customWidth="1"/>
    <col min="3" max="3" width="11.140625" style="0" customWidth="1"/>
    <col min="4" max="4" width="12.7109375" style="0" customWidth="1"/>
    <col min="5" max="5" width="6.140625" style="0" customWidth="1"/>
    <col min="6" max="6" width="7.421875" style="0" customWidth="1"/>
    <col min="7" max="7" width="8.421875" style="0" bestFit="1" customWidth="1"/>
    <col min="8" max="8" width="8.57421875" style="0" customWidth="1"/>
    <col min="9" max="9" width="17.28125" style="0" bestFit="1" customWidth="1"/>
  </cols>
  <sheetData>
    <row r="1" spans="1:9" ht="12.75">
      <c r="A1" s="1"/>
      <c r="B1" s="10" t="s">
        <v>442</v>
      </c>
      <c r="C1" s="5"/>
      <c r="D1" s="1"/>
      <c r="E1" s="1"/>
      <c r="F1" s="1"/>
      <c r="G1" s="1"/>
      <c r="H1" s="5"/>
      <c r="I1" s="1"/>
    </row>
    <row r="2" spans="2:8" ht="12.75">
      <c r="B2" s="8"/>
      <c r="C2" s="4"/>
      <c r="H2" s="4"/>
    </row>
    <row r="3" spans="1:9" ht="12.75">
      <c r="A3" s="1"/>
      <c r="B3" s="10" t="s">
        <v>0</v>
      </c>
      <c r="C3" s="5" t="s">
        <v>1</v>
      </c>
      <c r="D3" s="1" t="s">
        <v>2</v>
      </c>
      <c r="E3" s="1" t="s">
        <v>3</v>
      </c>
      <c r="F3" s="1" t="s">
        <v>4</v>
      </c>
      <c r="G3" s="1" t="s">
        <v>49</v>
      </c>
      <c r="H3" s="5" t="s">
        <v>5</v>
      </c>
      <c r="I3" s="1" t="s">
        <v>427</v>
      </c>
    </row>
    <row r="4" spans="1:9" ht="12.75">
      <c r="A4" s="2">
        <v>1</v>
      </c>
      <c r="B4" s="9" t="s">
        <v>437</v>
      </c>
      <c r="C4" s="3">
        <v>1165610</v>
      </c>
      <c r="D4" s="2" t="s">
        <v>10</v>
      </c>
      <c r="E4" s="2">
        <v>-29</v>
      </c>
      <c r="F4" s="2">
        <v>2</v>
      </c>
      <c r="G4" s="4">
        <f>C4/H4</f>
        <v>2829.150485436893</v>
      </c>
      <c r="H4" s="3">
        <v>412</v>
      </c>
      <c r="I4" s="4">
        <v>4451991</v>
      </c>
    </row>
    <row r="5" spans="1:9" ht="12.75">
      <c r="A5" s="2">
        <v>2</v>
      </c>
      <c r="B5" s="9" t="s">
        <v>443</v>
      </c>
      <c r="C5" s="3">
        <v>1090761</v>
      </c>
      <c r="D5" s="2" t="s">
        <v>444</v>
      </c>
      <c r="E5" s="2"/>
      <c r="F5" s="2">
        <v>1</v>
      </c>
      <c r="G5" s="4">
        <f aca="true" t="shared" si="0" ref="G5:G18">C5/H5</f>
        <v>3484.859424920128</v>
      </c>
      <c r="H5" s="3">
        <v>313</v>
      </c>
      <c r="I5" s="4">
        <v>1090761</v>
      </c>
    </row>
    <row r="6" spans="1:9" ht="12.75">
      <c r="A6" s="2">
        <v>3</v>
      </c>
      <c r="B6" s="9" t="s">
        <v>445</v>
      </c>
      <c r="C6" s="3">
        <v>736316</v>
      </c>
      <c r="D6" s="2" t="s">
        <v>136</v>
      </c>
      <c r="E6" s="2"/>
      <c r="F6" s="2">
        <v>1</v>
      </c>
      <c r="G6" s="4">
        <f t="shared" si="0"/>
        <v>2097.766381766382</v>
      </c>
      <c r="H6" s="3">
        <v>351</v>
      </c>
      <c r="I6" s="4">
        <v>736316</v>
      </c>
    </row>
    <row r="7" spans="1:9" ht="12.75">
      <c r="A7" s="2">
        <v>4</v>
      </c>
      <c r="B7" s="9" t="s">
        <v>446</v>
      </c>
      <c r="C7" s="3">
        <v>627838</v>
      </c>
      <c r="D7" s="2" t="s">
        <v>17</v>
      </c>
      <c r="E7" s="2"/>
      <c r="F7" s="2">
        <v>1</v>
      </c>
      <c r="G7" s="4">
        <f t="shared" si="0"/>
        <v>2121.074324324324</v>
      </c>
      <c r="H7" s="3">
        <v>296</v>
      </c>
      <c r="I7" s="4">
        <v>627838</v>
      </c>
    </row>
    <row r="8" spans="1:9" ht="12.75">
      <c r="A8">
        <v>5</v>
      </c>
      <c r="B8" s="8" t="s">
        <v>393</v>
      </c>
      <c r="C8" s="4">
        <v>489013</v>
      </c>
      <c r="D8" t="s">
        <v>8</v>
      </c>
      <c r="E8">
        <v>-12</v>
      </c>
      <c r="F8">
        <v>6</v>
      </c>
      <c r="G8" s="4">
        <f t="shared" si="0"/>
        <v>1153.3325471698113</v>
      </c>
      <c r="H8" s="4">
        <v>424</v>
      </c>
      <c r="I8" s="4">
        <v>15444700</v>
      </c>
    </row>
    <row r="9" spans="1:9" ht="12.75">
      <c r="A9">
        <v>6</v>
      </c>
      <c r="B9" s="8" t="s">
        <v>418</v>
      </c>
      <c r="C9" s="4">
        <v>485631</v>
      </c>
      <c r="D9" t="s">
        <v>8</v>
      </c>
      <c r="E9">
        <v>-23</v>
      </c>
      <c r="F9">
        <v>9</v>
      </c>
      <c r="G9" s="4">
        <f t="shared" si="0"/>
        <v>1453.9850299401198</v>
      </c>
      <c r="H9" s="4">
        <v>334</v>
      </c>
      <c r="I9" s="4">
        <v>51044338</v>
      </c>
    </row>
    <row r="10" spans="1:9" ht="12.75">
      <c r="A10">
        <v>7</v>
      </c>
      <c r="B10" s="8" t="s">
        <v>417</v>
      </c>
      <c r="C10" s="4">
        <v>467331</v>
      </c>
      <c r="D10" t="s">
        <v>16</v>
      </c>
      <c r="E10">
        <v>-11</v>
      </c>
      <c r="F10">
        <v>4</v>
      </c>
      <c r="G10" s="4">
        <f t="shared" si="0"/>
        <v>1086.8162790697675</v>
      </c>
      <c r="H10" s="4">
        <v>430</v>
      </c>
      <c r="I10" s="4">
        <v>5655181</v>
      </c>
    </row>
    <row r="11" spans="1:9" ht="12.75">
      <c r="A11">
        <v>8</v>
      </c>
      <c r="B11" s="8" t="s">
        <v>447</v>
      </c>
      <c r="C11" s="4">
        <v>450141</v>
      </c>
      <c r="D11" t="s">
        <v>10</v>
      </c>
      <c r="F11">
        <v>1</v>
      </c>
      <c r="G11" s="4">
        <f t="shared" si="0"/>
        <v>1711.5627376425855</v>
      </c>
      <c r="H11" s="4">
        <v>263</v>
      </c>
      <c r="I11" s="4">
        <v>450141</v>
      </c>
    </row>
    <row r="12" spans="1:9" ht="12.75">
      <c r="A12">
        <v>9</v>
      </c>
      <c r="B12" s="8" t="s">
        <v>439</v>
      </c>
      <c r="C12" s="4">
        <v>395462</v>
      </c>
      <c r="D12" t="s">
        <v>11</v>
      </c>
      <c r="E12">
        <v>-9</v>
      </c>
      <c r="F12">
        <v>2</v>
      </c>
      <c r="G12" s="4">
        <f t="shared" si="0"/>
        <v>4545.540229885058</v>
      </c>
      <c r="H12" s="4">
        <v>87</v>
      </c>
      <c r="I12" s="4">
        <v>1255720</v>
      </c>
    </row>
    <row r="13" spans="1:9" ht="12.75">
      <c r="A13">
        <v>10</v>
      </c>
      <c r="B13" s="8" t="s">
        <v>432</v>
      </c>
      <c r="C13" s="4">
        <v>368907</v>
      </c>
      <c r="D13" t="s">
        <v>7</v>
      </c>
      <c r="E13">
        <v>-47</v>
      </c>
      <c r="F13">
        <v>3</v>
      </c>
      <c r="G13" s="4">
        <f t="shared" si="0"/>
        <v>1152.834375</v>
      </c>
      <c r="H13" s="4">
        <v>320</v>
      </c>
      <c r="I13" s="4">
        <v>3692064</v>
      </c>
    </row>
    <row r="14" spans="1:9" ht="12.75">
      <c r="A14" s="2">
        <v>11</v>
      </c>
      <c r="B14" s="9" t="s">
        <v>448</v>
      </c>
      <c r="C14" s="3">
        <v>337718</v>
      </c>
      <c r="D14" s="2" t="s">
        <v>449</v>
      </c>
      <c r="E14" s="2"/>
      <c r="F14" s="2">
        <v>1</v>
      </c>
      <c r="G14" s="4">
        <f t="shared" si="0"/>
        <v>1029.628048780488</v>
      </c>
      <c r="H14" s="3">
        <v>328</v>
      </c>
      <c r="I14" s="4">
        <v>337718</v>
      </c>
    </row>
    <row r="15" spans="1:9" ht="12.75">
      <c r="A15">
        <v>12</v>
      </c>
      <c r="B15" s="8" t="s">
        <v>431</v>
      </c>
      <c r="C15" s="4">
        <v>308351</v>
      </c>
      <c r="D15" t="s">
        <v>17</v>
      </c>
      <c r="E15">
        <v>-39</v>
      </c>
      <c r="F15">
        <v>3</v>
      </c>
      <c r="G15" s="4">
        <f t="shared" si="0"/>
        <v>1185.9653846153847</v>
      </c>
      <c r="H15" s="4">
        <v>260</v>
      </c>
      <c r="I15" s="4">
        <v>3197999</v>
      </c>
    </row>
    <row r="16" spans="1:9" ht="12.75">
      <c r="A16">
        <v>13</v>
      </c>
      <c r="B16" s="8" t="s">
        <v>438</v>
      </c>
      <c r="C16" s="4">
        <v>283323</v>
      </c>
      <c r="D16" t="s">
        <v>11</v>
      </c>
      <c r="E16">
        <v>-41</v>
      </c>
      <c r="F16">
        <v>2</v>
      </c>
      <c r="G16" s="4">
        <f t="shared" si="0"/>
        <v>1026.5326086956522</v>
      </c>
      <c r="H16" s="4">
        <v>276</v>
      </c>
      <c r="I16" s="4">
        <v>1306551</v>
      </c>
    </row>
    <row r="17" spans="1:9" ht="12.75">
      <c r="A17">
        <v>14</v>
      </c>
      <c r="B17" s="8" t="s">
        <v>380</v>
      </c>
      <c r="C17" s="4">
        <v>248740</v>
      </c>
      <c r="D17" t="s">
        <v>17</v>
      </c>
      <c r="E17">
        <v>2</v>
      </c>
      <c r="F17">
        <v>7</v>
      </c>
      <c r="G17" s="4">
        <f t="shared" si="0"/>
        <v>751.4803625377643</v>
      </c>
      <c r="H17" s="4">
        <v>331</v>
      </c>
      <c r="I17" s="4">
        <v>5969059</v>
      </c>
    </row>
    <row r="18" spans="1:9" ht="12.75">
      <c r="A18">
        <v>15</v>
      </c>
      <c r="B18" s="8" t="s">
        <v>450</v>
      </c>
      <c r="C18" s="4">
        <v>233158</v>
      </c>
      <c r="D18" t="s">
        <v>395</v>
      </c>
      <c r="F18">
        <v>1</v>
      </c>
      <c r="G18" s="4">
        <f t="shared" si="0"/>
        <v>6135.736842105263</v>
      </c>
      <c r="H18" s="4">
        <v>38</v>
      </c>
      <c r="I18" s="4">
        <v>233158</v>
      </c>
    </row>
    <row r="19" spans="1:9" ht="12.75">
      <c r="A19" s="1"/>
      <c r="B19" s="10"/>
      <c r="C19" s="5">
        <f>SUM(C4:C18)</f>
        <v>7688300</v>
      </c>
      <c r="D19" s="1"/>
      <c r="E19" s="1"/>
      <c r="F19" s="1"/>
      <c r="G19" s="5">
        <f aca="true" t="shared" si="1" ref="G19:G29">C19/H19</f>
        <v>1722.6753304951826</v>
      </c>
      <c r="H19" s="5">
        <f>SUM(H4:H18)</f>
        <v>4463</v>
      </c>
      <c r="I19" s="5">
        <f>SUM(I4:I18)</f>
        <v>95493535</v>
      </c>
    </row>
    <row r="20" spans="1:9" ht="12.75">
      <c r="A20" s="1"/>
      <c r="B20" s="10"/>
      <c r="C20" s="5"/>
      <c r="D20" s="1"/>
      <c r="E20" s="1"/>
      <c r="F20" s="1"/>
      <c r="G20" s="5"/>
      <c r="H20" s="5"/>
      <c r="I20" s="5"/>
    </row>
    <row r="21" spans="1:9" ht="12.75">
      <c r="A21">
        <v>17</v>
      </c>
      <c r="B21" s="8" t="s">
        <v>381</v>
      </c>
      <c r="C21" s="4">
        <v>109800</v>
      </c>
      <c r="D21" t="s">
        <v>7</v>
      </c>
      <c r="E21">
        <v>-9</v>
      </c>
      <c r="F21">
        <v>7</v>
      </c>
      <c r="G21" s="3">
        <f t="shared" si="1"/>
        <v>574.869109947644</v>
      </c>
      <c r="H21" s="4">
        <v>191</v>
      </c>
      <c r="I21" s="4">
        <v>6541367</v>
      </c>
    </row>
    <row r="22" spans="1:9" ht="12.75">
      <c r="A22">
        <v>26</v>
      </c>
      <c r="B22" s="9" t="s">
        <v>336</v>
      </c>
      <c r="C22" s="4">
        <v>35759</v>
      </c>
      <c r="D22" t="s">
        <v>11</v>
      </c>
      <c r="E22">
        <v>-31</v>
      </c>
      <c r="F22">
        <v>11</v>
      </c>
      <c r="G22" s="3">
        <f t="shared" si="1"/>
        <v>627.3508771929825</v>
      </c>
      <c r="H22" s="4">
        <v>57</v>
      </c>
      <c r="I22" s="4">
        <v>3584485</v>
      </c>
    </row>
    <row r="23" spans="1:9" ht="12.75">
      <c r="A23">
        <v>33</v>
      </c>
      <c r="B23" s="9" t="s">
        <v>304</v>
      </c>
      <c r="C23" s="4">
        <v>4679</v>
      </c>
      <c r="D23" t="s">
        <v>10</v>
      </c>
      <c r="E23">
        <v>47</v>
      </c>
      <c r="F23">
        <v>14</v>
      </c>
      <c r="G23" s="3">
        <f t="shared" si="1"/>
        <v>779.8333333333334</v>
      </c>
      <c r="H23" s="4">
        <v>6</v>
      </c>
      <c r="I23" s="4">
        <v>2821782</v>
      </c>
    </row>
    <row r="24" spans="1:9" ht="12.75">
      <c r="A24">
        <v>39</v>
      </c>
      <c r="B24" s="9" t="s">
        <v>451</v>
      </c>
      <c r="C24" s="4">
        <v>3116</v>
      </c>
      <c r="D24" t="s">
        <v>452</v>
      </c>
      <c r="F24">
        <v>1</v>
      </c>
      <c r="G24" s="3">
        <f t="shared" si="1"/>
        <v>1558</v>
      </c>
      <c r="H24" s="4">
        <v>2</v>
      </c>
      <c r="I24" s="4">
        <v>3116</v>
      </c>
    </row>
    <row r="25" spans="1:9" ht="12.75">
      <c r="A25">
        <v>46</v>
      </c>
      <c r="B25" s="8" t="s">
        <v>353</v>
      </c>
      <c r="C25" s="4">
        <v>1880</v>
      </c>
      <c r="D25" t="s">
        <v>126</v>
      </c>
      <c r="E25">
        <v>158</v>
      </c>
      <c r="F25">
        <v>10</v>
      </c>
      <c r="G25" s="3">
        <f>C25/H25</f>
        <v>235</v>
      </c>
      <c r="H25" s="4">
        <v>8</v>
      </c>
      <c r="I25" s="4">
        <v>118496</v>
      </c>
    </row>
    <row r="26" spans="1:9" ht="12.75">
      <c r="A26">
        <v>50</v>
      </c>
      <c r="B26" s="8" t="s">
        <v>396</v>
      </c>
      <c r="C26" s="4">
        <v>1025</v>
      </c>
      <c r="D26" t="s">
        <v>11</v>
      </c>
      <c r="E26">
        <v>-33</v>
      </c>
      <c r="F26">
        <v>6</v>
      </c>
      <c r="G26" s="3">
        <f>C26/H26</f>
        <v>341.6666666666667</v>
      </c>
      <c r="H26" s="4">
        <v>3</v>
      </c>
      <c r="I26" s="4">
        <v>56274</v>
      </c>
    </row>
    <row r="27" spans="1:9" ht="12.75">
      <c r="A27">
        <v>58</v>
      </c>
      <c r="B27" s="8" t="s">
        <v>303</v>
      </c>
      <c r="C27" s="4">
        <v>284</v>
      </c>
      <c r="D27" t="s">
        <v>136</v>
      </c>
      <c r="E27">
        <v>-86</v>
      </c>
      <c r="F27">
        <v>14</v>
      </c>
      <c r="G27" s="3">
        <f t="shared" si="1"/>
        <v>284</v>
      </c>
      <c r="H27" s="4">
        <v>1</v>
      </c>
      <c r="I27" s="4">
        <v>196968</v>
      </c>
    </row>
    <row r="28" spans="1:9" ht="12.75">
      <c r="A28">
        <v>62</v>
      </c>
      <c r="B28" s="8" t="s">
        <v>420</v>
      </c>
      <c r="C28" s="4">
        <v>50</v>
      </c>
      <c r="D28" t="s">
        <v>267</v>
      </c>
      <c r="E28">
        <v>-84</v>
      </c>
      <c r="F28">
        <v>4</v>
      </c>
      <c r="G28" s="3">
        <f>C28/H28</f>
        <v>50</v>
      </c>
      <c r="H28" s="4">
        <v>1</v>
      </c>
      <c r="I28" s="4">
        <v>20170</v>
      </c>
    </row>
    <row r="29" spans="1:9" ht="12.75">
      <c r="A29">
        <v>63</v>
      </c>
      <c r="B29" s="8" t="s">
        <v>421</v>
      </c>
      <c r="C29" s="4">
        <v>35</v>
      </c>
      <c r="D29" t="s">
        <v>12</v>
      </c>
      <c r="E29">
        <v>-94</v>
      </c>
      <c r="F29">
        <v>4</v>
      </c>
      <c r="G29" s="3">
        <f t="shared" si="1"/>
        <v>35</v>
      </c>
      <c r="H29" s="4">
        <v>1</v>
      </c>
      <c r="I29" s="4">
        <v>24463</v>
      </c>
    </row>
    <row r="31" ht="12.75">
      <c r="B31" s="10" t="s">
        <v>15</v>
      </c>
    </row>
    <row r="32" ht="12.75">
      <c r="B32" s="8" t="s">
        <v>453</v>
      </c>
    </row>
    <row r="33" ht="12.75">
      <c r="B33" s="8"/>
    </row>
    <row r="34" ht="12.75">
      <c r="B34" s="8" t="s">
        <v>455</v>
      </c>
    </row>
    <row r="35" spans="2:9" ht="12.75">
      <c r="B35" s="8"/>
      <c r="C35" s="4"/>
      <c r="G35" s="4"/>
      <c r="I35" s="4"/>
    </row>
    <row r="36" spans="2:9" ht="12.75">
      <c r="B36" s="8" t="s">
        <v>454</v>
      </c>
      <c r="C36" s="4"/>
      <c r="G36" s="4"/>
      <c r="I36" s="4"/>
    </row>
    <row r="37" spans="2:3" ht="12.75">
      <c r="B37" s="8"/>
      <c r="C37" s="4"/>
    </row>
    <row r="38" ht="12.75">
      <c r="B38" s="1"/>
    </row>
    <row r="39" spans="1:9" ht="12.75">
      <c r="A39" s="1"/>
      <c r="B39" s="10" t="s">
        <v>456</v>
      </c>
      <c r="C39" s="5"/>
      <c r="D39" s="1"/>
      <c r="E39" s="1"/>
      <c r="F39" s="1"/>
      <c r="G39" s="1"/>
      <c r="H39" s="5"/>
      <c r="I39" s="1"/>
    </row>
    <row r="40" spans="2:8" ht="12.75">
      <c r="B40" s="8"/>
      <c r="C40" s="4"/>
      <c r="H40" s="4"/>
    </row>
    <row r="41" spans="1:9" ht="12.75">
      <c r="A41" s="1"/>
      <c r="B41" s="10" t="s">
        <v>0</v>
      </c>
      <c r="C41" s="5" t="s">
        <v>1</v>
      </c>
      <c r="D41" s="1" t="s">
        <v>2</v>
      </c>
      <c r="E41" s="1" t="s">
        <v>3</v>
      </c>
      <c r="F41" s="1" t="s">
        <v>4</v>
      </c>
      <c r="G41" s="1" t="s">
        <v>49</v>
      </c>
      <c r="H41" s="5" t="s">
        <v>5</v>
      </c>
      <c r="I41" s="1" t="s">
        <v>427</v>
      </c>
    </row>
    <row r="42" spans="1:9" ht="12.75">
      <c r="A42" s="2">
        <v>1</v>
      </c>
      <c r="B42" s="9" t="s">
        <v>468</v>
      </c>
      <c r="C42" s="3">
        <v>746602</v>
      </c>
      <c r="D42" s="2" t="s">
        <v>10</v>
      </c>
      <c r="E42" s="2">
        <v>-36</v>
      </c>
      <c r="F42" s="2">
        <v>3</v>
      </c>
      <c r="G42" s="4">
        <f aca="true" t="shared" si="2" ref="G42:G57">C42/H42</f>
        <v>1820.980487804878</v>
      </c>
      <c r="H42" s="3">
        <v>410</v>
      </c>
      <c r="I42" s="4">
        <v>5856452</v>
      </c>
    </row>
    <row r="43" spans="1:9" ht="12.75">
      <c r="A43" s="2">
        <v>2</v>
      </c>
      <c r="B43" s="9" t="s">
        <v>443</v>
      </c>
      <c r="C43" s="3">
        <v>671248</v>
      </c>
      <c r="D43" s="2" t="s">
        <v>444</v>
      </c>
      <c r="E43" s="2">
        <v>-38</v>
      </c>
      <c r="F43" s="2">
        <v>2</v>
      </c>
      <c r="G43" s="4">
        <f t="shared" si="2"/>
        <v>2137.732484076433</v>
      </c>
      <c r="H43" s="3">
        <v>314</v>
      </c>
      <c r="I43" s="4">
        <v>2292920</v>
      </c>
    </row>
    <row r="44" spans="1:9" ht="12.75">
      <c r="A44" s="2">
        <v>3</v>
      </c>
      <c r="B44" s="9" t="s">
        <v>460</v>
      </c>
      <c r="C44" s="3">
        <v>441548</v>
      </c>
      <c r="D44" s="2" t="s">
        <v>136</v>
      </c>
      <c r="E44" s="2"/>
      <c r="F44" s="2">
        <v>1</v>
      </c>
      <c r="G44" s="4">
        <f t="shared" si="2"/>
        <v>1388.5157232704403</v>
      </c>
      <c r="H44" s="3">
        <v>318</v>
      </c>
      <c r="I44" s="4">
        <v>441548</v>
      </c>
    </row>
    <row r="45" spans="1:9" ht="12.75">
      <c r="A45" s="2">
        <v>4</v>
      </c>
      <c r="B45" s="9" t="s">
        <v>446</v>
      </c>
      <c r="C45" s="3">
        <v>392053</v>
      </c>
      <c r="D45" s="2" t="s">
        <v>17</v>
      </c>
      <c r="E45" s="2">
        <v>-38</v>
      </c>
      <c r="F45" s="2">
        <v>2</v>
      </c>
      <c r="G45" s="4">
        <f t="shared" si="2"/>
        <v>1328.993220338983</v>
      </c>
      <c r="H45" s="3">
        <v>295</v>
      </c>
      <c r="I45" s="4">
        <v>1372725</v>
      </c>
    </row>
    <row r="46" spans="1:9" ht="12.75">
      <c r="A46">
        <v>5</v>
      </c>
      <c r="B46" s="8" t="s">
        <v>459</v>
      </c>
      <c r="C46" s="4">
        <v>349810</v>
      </c>
      <c r="D46" t="s">
        <v>17</v>
      </c>
      <c r="F46">
        <v>1</v>
      </c>
      <c r="G46" s="4">
        <f t="shared" si="2"/>
        <v>3068.5087719298244</v>
      </c>
      <c r="H46" s="4">
        <v>114</v>
      </c>
      <c r="I46" s="4">
        <v>349810</v>
      </c>
    </row>
    <row r="47" spans="1:9" ht="12.75">
      <c r="A47">
        <v>6</v>
      </c>
      <c r="B47" s="8" t="s">
        <v>445</v>
      </c>
      <c r="C47" s="4">
        <v>291332</v>
      </c>
      <c r="D47" t="s">
        <v>136</v>
      </c>
      <c r="E47">
        <v>-60</v>
      </c>
      <c r="F47">
        <v>2</v>
      </c>
      <c r="G47" s="4">
        <f t="shared" si="2"/>
        <v>837.1609195402299</v>
      </c>
      <c r="H47" s="4">
        <v>348</v>
      </c>
      <c r="I47" s="4">
        <v>1361707</v>
      </c>
    </row>
    <row r="48" spans="1:9" ht="12.75">
      <c r="A48">
        <v>7</v>
      </c>
      <c r="B48" s="8" t="s">
        <v>447</v>
      </c>
      <c r="C48" s="4">
        <v>260167</v>
      </c>
      <c r="D48" t="s">
        <v>10</v>
      </c>
      <c r="E48">
        <v>-42</v>
      </c>
      <c r="F48">
        <v>2</v>
      </c>
      <c r="G48" s="4">
        <f t="shared" si="2"/>
        <v>1028.3280632411067</v>
      </c>
      <c r="H48" s="4">
        <v>253</v>
      </c>
      <c r="I48" s="4">
        <v>989992</v>
      </c>
    </row>
    <row r="49" spans="1:9" ht="12.75">
      <c r="A49">
        <v>8</v>
      </c>
      <c r="B49" s="8" t="s">
        <v>439</v>
      </c>
      <c r="C49" s="4">
        <v>240074</v>
      </c>
      <c r="D49" t="s">
        <v>11</v>
      </c>
      <c r="E49">
        <v>-39</v>
      </c>
      <c r="F49">
        <v>3</v>
      </c>
      <c r="G49" s="4">
        <f t="shared" si="2"/>
        <v>2759.4712643678163</v>
      </c>
      <c r="H49" s="4">
        <v>87</v>
      </c>
      <c r="I49" s="4">
        <v>1739423</v>
      </c>
    </row>
    <row r="50" spans="1:9" ht="12.75">
      <c r="A50">
        <v>9</v>
      </c>
      <c r="B50" s="8" t="s">
        <v>418</v>
      </c>
      <c r="C50" s="4">
        <v>226233</v>
      </c>
      <c r="D50" t="s">
        <v>8</v>
      </c>
      <c r="E50">
        <v>-53</v>
      </c>
      <c r="F50">
        <v>10</v>
      </c>
      <c r="G50" s="4">
        <f t="shared" si="2"/>
        <v>802.2446808510638</v>
      </c>
      <c r="H50" s="4">
        <v>282</v>
      </c>
      <c r="I50" s="4">
        <v>51478370</v>
      </c>
    </row>
    <row r="51" spans="1:9" ht="12.75">
      <c r="A51">
        <v>10</v>
      </c>
      <c r="B51" s="8" t="s">
        <v>458</v>
      </c>
      <c r="C51" s="4">
        <v>210409</v>
      </c>
      <c r="D51" t="s">
        <v>10</v>
      </c>
      <c r="F51">
        <v>1</v>
      </c>
      <c r="G51" s="4">
        <f t="shared" si="2"/>
        <v>754.1541218637993</v>
      </c>
      <c r="H51" s="4">
        <v>279</v>
      </c>
      <c r="I51" s="4">
        <v>210409</v>
      </c>
    </row>
    <row r="52" spans="1:9" ht="12.75">
      <c r="A52" s="2">
        <v>11</v>
      </c>
      <c r="B52" s="9" t="s">
        <v>457</v>
      </c>
      <c r="C52" s="3">
        <v>208782</v>
      </c>
      <c r="D52" s="2" t="s">
        <v>9</v>
      </c>
      <c r="E52" s="2"/>
      <c r="F52" s="2">
        <v>1</v>
      </c>
      <c r="G52" s="4">
        <f t="shared" si="2"/>
        <v>695.94</v>
      </c>
      <c r="H52" s="3">
        <v>300</v>
      </c>
      <c r="I52" s="4">
        <v>208782</v>
      </c>
    </row>
    <row r="53" spans="1:9" ht="12.75">
      <c r="A53">
        <v>12</v>
      </c>
      <c r="B53" s="8" t="s">
        <v>417</v>
      </c>
      <c r="C53" s="4">
        <v>197031</v>
      </c>
      <c r="D53" t="s">
        <v>444</v>
      </c>
      <c r="E53">
        <v>-58</v>
      </c>
      <c r="F53">
        <v>5</v>
      </c>
      <c r="G53" s="4">
        <f t="shared" si="2"/>
        <v>480.56341463414634</v>
      </c>
      <c r="H53" s="4">
        <v>410</v>
      </c>
      <c r="I53" s="4">
        <v>6012430</v>
      </c>
    </row>
    <row r="54" spans="1:9" ht="12.75">
      <c r="A54">
        <v>13</v>
      </c>
      <c r="B54" s="8" t="s">
        <v>393</v>
      </c>
      <c r="C54" s="4">
        <v>180397</v>
      </c>
      <c r="D54" t="s">
        <v>8</v>
      </c>
      <c r="E54">
        <v>-63</v>
      </c>
      <c r="F54">
        <v>7</v>
      </c>
      <c r="G54" s="4">
        <f t="shared" si="2"/>
        <v>446.5272277227723</v>
      </c>
      <c r="H54" s="4">
        <v>404</v>
      </c>
      <c r="I54" s="4">
        <v>15790138</v>
      </c>
    </row>
    <row r="55" spans="1:9" ht="12.75">
      <c r="A55">
        <v>14</v>
      </c>
      <c r="B55" s="8" t="s">
        <v>431</v>
      </c>
      <c r="C55" s="4">
        <v>157823</v>
      </c>
      <c r="D55" t="s">
        <v>17</v>
      </c>
      <c r="E55">
        <v>-49</v>
      </c>
      <c r="F55">
        <v>4</v>
      </c>
      <c r="G55" s="4">
        <f t="shared" si="2"/>
        <v>727.294930875576</v>
      </c>
      <c r="H55" s="4">
        <v>217</v>
      </c>
      <c r="I55" s="4">
        <v>3543904</v>
      </c>
    </row>
    <row r="56" spans="1:9" ht="12.75">
      <c r="A56">
        <v>15</v>
      </c>
      <c r="B56" s="8" t="s">
        <v>450</v>
      </c>
      <c r="C56" s="4">
        <v>151570</v>
      </c>
      <c r="D56" t="s">
        <v>395</v>
      </c>
      <c r="E56">
        <v>-35</v>
      </c>
      <c r="F56">
        <v>2</v>
      </c>
      <c r="G56" s="4">
        <f t="shared" si="2"/>
        <v>3988.684210526316</v>
      </c>
      <c r="H56" s="4">
        <v>38</v>
      </c>
      <c r="I56" s="4">
        <v>501989</v>
      </c>
    </row>
    <row r="57" spans="1:9" ht="12.75">
      <c r="A57" s="1"/>
      <c r="B57" s="10"/>
      <c r="C57" s="5">
        <f>SUM(C42:C56)</f>
        <v>4725079</v>
      </c>
      <c r="D57" s="1"/>
      <c r="E57" s="1"/>
      <c r="F57" s="1"/>
      <c r="G57" s="5">
        <f t="shared" si="2"/>
        <v>1161.2383878102728</v>
      </c>
      <c r="H57" s="5">
        <f>SUM(H42:H56)</f>
        <v>4069</v>
      </c>
      <c r="I57" s="5">
        <f>SUM(I42:I56)</f>
        <v>92150599</v>
      </c>
    </row>
    <row r="58" spans="1:9" ht="12.75">
      <c r="A58" s="1"/>
      <c r="B58" s="10"/>
      <c r="C58" s="5"/>
      <c r="D58" s="1"/>
      <c r="E58" s="1"/>
      <c r="F58" s="1"/>
      <c r="G58" s="5"/>
      <c r="H58" s="5"/>
      <c r="I58" s="5"/>
    </row>
    <row r="59" spans="1:9" ht="12.75">
      <c r="A59">
        <v>18</v>
      </c>
      <c r="B59" s="8" t="s">
        <v>464</v>
      </c>
      <c r="C59" s="4">
        <v>92780</v>
      </c>
      <c r="D59" t="s">
        <v>11</v>
      </c>
      <c r="E59">
        <v>-67</v>
      </c>
      <c r="F59">
        <v>3</v>
      </c>
      <c r="G59" s="3">
        <f aca="true" t="shared" si="3" ref="G59:G64">C59/H59</f>
        <v>792.991452991453</v>
      </c>
      <c r="H59" s="4">
        <v>117</v>
      </c>
      <c r="I59" s="4">
        <v>1586191</v>
      </c>
    </row>
    <row r="60" spans="1:9" ht="12.75">
      <c r="A60">
        <v>21</v>
      </c>
      <c r="B60" s="8" t="s">
        <v>381</v>
      </c>
      <c r="C60" s="4">
        <v>35455</v>
      </c>
      <c r="D60" t="s">
        <v>7</v>
      </c>
      <c r="E60">
        <v>-68</v>
      </c>
      <c r="F60">
        <v>8</v>
      </c>
      <c r="G60" s="3">
        <f t="shared" si="3"/>
        <v>244.51724137931035</v>
      </c>
      <c r="H60" s="4">
        <v>145</v>
      </c>
      <c r="I60" s="4">
        <v>6616614</v>
      </c>
    </row>
    <row r="61" spans="1:9" ht="12.75">
      <c r="A61">
        <v>24</v>
      </c>
      <c r="B61" s="9" t="s">
        <v>336</v>
      </c>
      <c r="C61" s="4">
        <v>28904</v>
      </c>
      <c r="D61" t="s">
        <v>11</v>
      </c>
      <c r="E61">
        <v>-19</v>
      </c>
      <c r="F61">
        <v>12</v>
      </c>
      <c r="G61" s="3">
        <f t="shared" si="3"/>
        <v>602.1666666666666</v>
      </c>
      <c r="H61" s="4">
        <v>48</v>
      </c>
      <c r="I61" s="4">
        <v>3645152</v>
      </c>
    </row>
    <row r="62" spans="1:9" ht="12.75">
      <c r="A62">
        <v>27</v>
      </c>
      <c r="B62" s="9" t="s">
        <v>465</v>
      </c>
      <c r="C62" s="4">
        <v>23944</v>
      </c>
      <c r="D62" t="s">
        <v>12</v>
      </c>
      <c r="F62">
        <v>1</v>
      </c>
      <c r="G62" s="3">
        <f t="shared" si="3"/>
        <v>1041.0434782608695</v>
      </c>
      <c r="H62" s="4">
        <v>23</v>
      </c>
      <c r="I62" s="4">
        <v>23944</v>
      </c>
    </row>
    <row r="63" spans="1:9" ht="12.75">
      <c r="A63">
        <v>29</v>
      </c>
      <c r="B63" s="9" t="s">
        <v>466</v>
      </c>
      <c r="C63" s="4">
        <v>20531</v>
      </c>
      <c r="D63" t="s">
        <v>126</v>
      </c>
      <c r="F63">
        <v>1</v>
      </c>
      <c r="G63" s="3">
        <f t="shared" si="3"/>
        <v>586.6</v>
      </c>
      <c r="H63" s="4">
        <v>35</v>
      </c>
      <c r="I63" s="4">
        <v>20351</v>
      </c>
    </row>
    <row r="64" spans="1:9" ht="12.75">
      <c r="A64">
        <v>48</v>
      </c>
      <c r="B64" s="9" t="s">
        <v>304</v>
      </c>
      <c r="C64" s="4">
        <v>1172</v>
      </c>
      <c r="D64" t="s">
        <v>10</v>
      </c>
      <c r="E64">
        <v>-75</v>
      </c>
      <c r="F64">
        <v>15</v>
      </c>
      <c r="G64" s="3">
        <f t="shared" si="3"/>
        <v>390.6666666666667</v>
      </c>
      <c r="H64" s="4">
        <v>3</v>
      </c>
      <c r="I64" s="4">
        <v>2827517</v>
      </c>
    </row>
    <row r="65" spans="1:9" ht="12.75">
      <c r="A65">
        <v>49</v>
      </c>
      <c r="B65" s="8" t="s">
        <v>303</v>
      </c>
      <c r="C65" s="4">
        <v>949</v>
      </c>
      <c r="D65" t="s">
        <v>136</v>
      </c>
      <c r="E65">
        <v>234</v>
      </c>
      <c r="F65">
        <v>15</v>
      </c>
      <c r="G65" s="3">
        <f>C65/H65</f>
        <v>316.3333333333333</v>
      </c>
      <c r="H65" s="4">
        <v>3</v>
      </c>
      <c r="I65" s="4">
        <v>213809</v>
      </c>
    </row>
    <row r="66" spans="1:9" ht="12.75">
      <c r="A66">
        <v>55</v>
      </c>
      <c r="B66" s="8" t="s">
        <v>467</v>
      </c>
      <c r="C66" s="4">
        <v>396</v>
      </c>
      <c r="D66" t="s">
        <v>452</v>
      </c>
      <c r="E66">
        <v>-87</v>
      </c>
      <c r="F66">
        <v>2</v>
      </c>
      <c r="G66" s="3">
        <f>C66/H66</f>
        <v>396</v>
      </c>
      <c r="H66" s="4">
        <v>1</v>
      </c>
      <c r="I66" s="4">
        <v>6589</v>
      </c>
    </row>
    <row r="67" spans="1:9" ht="12.75">
      <c r="A67">
        <v>62</v>
      </c>
      <c r="B67" s="8" t="s">
        <v>420</v>
      </c>
      <c r="C67" s="4">
        <v>50</v>
      </c>
      <c r="D67" t="s">
        <v>267</v>
      </c>
      <c r="E67">
        <v>-84</v>
      </c>
      <c r="F67">
        <v>4</v>
      </c>
      <c r="G67" s="3">
        <f>C67/H67</f>
        <v>50</v>
      </c>
      <c r="H67" s="4">
        <v>1</v>
      </c>
      <c r="I67" s="4">
        <v>20170</v>
      </c>
    </row>
    <row r="68" spans="1:9" ht="12.75">
      <c r="A68">
        <v>63</v>
      </c>
      <c r="B68" s="8" t="s">
        <v>421</v>
      </c>
      <c r="C68" s="4">
        <v>35</v>
      </c>
      <c r="D68" t="s">
        <v>12</v>
      </c>
      <c r="E68">
        <v>-94</v>
      </c>
      <c r="F68">
        <v>4</v>
      </c>
      <c r="G68" s="3">
        <f>C68/H68</f>
        <v>35</v>
      </c>
      <c r="H68" s="4">
        <v>1</v>
      </c>
      <c r="I68" s="4">
        <v>24463</v>
      </c>
    </row>
    <row r="69" spans="3:9" ht="12.75">
      <c r="C69" s="4"/>
      <c r="G69" s="4"/>
      <c r="I69" s="4"/>
    </row>
    <row r="70" spans="2:9" ht="12.75">
      <c r="B70" s="1"/>
      <c r="C70" s="5"/>
      <c r="D70" s="1"/>
      <c r="E70" s="1"/>
      <c r="F70" s="1"/>
      <c r="G70" s="5"/>
      <c r="H70" s="5"/>
      <c r="I70" s="5"/>
    </row>
    <row r="71" ht="12.75">
      <c r="B71" s="10" t="s">
        <v>15</v>
      </c>
    </row>
    <row r="72" spans="2:9" ht="12.75">
      <c r="B72" t="s">
        <v>461</v>
      </c>
      <c r="C72" s="4"/>
      <c r="G72" s="4"/>
      <c r="I72" s="4"/>
    </row>
    <row r="73" spans="3:9" ht="12.75">
      <c r="C73" s="4"/>
      <c r="G73" s="4"/>
      <c r="I73" s="4"/>
    </row>
    <row r="74" spans="2:9" ht="12.75">
      <c r="B74" t="s">
        <v>462</v>
      </c>
      <c r="C74" s="4"/>
      <c r="G74" s="4"/>
      <c r="I74" s="4"/>
    </row>
    <row r="75" spans="3:9" ht="12.75">
      <c r="C75" s="4"/>
      <c r="G75" s="4"/>
      <c r="I75" s="4"/>
    </row>
    <row r="76" spans="2:9" ht="12.75">
      <c r="B76" t="s">
        <v>463</v>
      </c>
      <c r="C76" s="4"/>
      <c r="G76" s="4"/>
      <c r="I76" s="4"/>
    </row>
    <row r="77" spans="2:9" ht="12.75">
      <c r="B77" s="2"/>
      <c r="C77" s="3"/>
      <c r="G77" s="4"/>
      <c r="I77" s="4"/>
    </row>
    <row r="78" spans="2:9" ht="12.75">
      <c r="B78" s="2"/>
      <c r="C78" s="3"/>
      <c r="G78" s="4"/>
      <c r="I78" s="4"/>
    </row>
    <row r="79" spans="1:9" ht="12.75">
      <c r="A79" s="1"/>
      <c r="B79" s="10" t="s">
        <v>474</v>
      </c>
      <c r="C79" s="5"/>
      <c r="D79" s="1"/>
      <c r="E79" s="1"/>
      <c r="F79" s="1"/>
      <c r="G79" s="1"/>
      <c r="H79" s="5"/>
      <c r="I79" s="1"/>
    </row>
    <row r="80" spans="2:8" ht="12.75">
      <c r="B80" s="8"/>
      <c r="C80" s="4"/>
      <c r="H80" s="4"/>
    </row>
    <row r="81" spans="1:9" ht="12.75">
      <c r="A81" s="1"/>
      <c r="B81" s="10" t="s">
        <v>0</v>
      </c>
      <c r="C81" s="5" t="s">
        <v>1</v>
      </c>
      <c r="D81" s="1" t="s">
        <v>2</v>
      </c>
      <c r="E81" s="1" t="s">
        <v>3</v>
      </c>
      <c r="F81" s="1" t="s">
        <v>4</v>
      </c>
      <c r="G81" s="1" t="s">
        <v>49</v>
      </c>
      <c r="H81" s="5" t="s">
        <v>5</v>
      </c>
      <c r="I81" s="1" t="s">
        <v>427</v>
      </c>
    </row>
    <row r="82" spans="1:9" ht="12.75">
      <c r="A82" s="2">
        <v>1</v>
      </c>
      <c r="B82" s="9" t="s">
        <v>473</v>
      </c>
      <c r="C82" s="3">
        <v>1033759</v>
      </c>
      <c r="D82" s="2" t="s">
        <v>444</v>
      </c>
      <c r="E82" s="2"/>
      <c r="F82" s="2">
        <v>1</v>
      </c>
      <c r="G82" s="4">
        <f aca="true" t="shared" si="4" ref="G82:G97">C82/H82</f>
        <v>2565.1588089330025</v>
      </c>
      <c r="H82" s="3">
        <v>403</v>
      </c>
      <c r="I82" s="4">
        <v>1033759</v>
      </c>
    </row>
    <row r="83" spans="1:9" ht="12.75">
      <c r="A83" s="2">
        <v>2</v>
      </c>
      <c r="B83" s="9" t="s">
        <v>472</v>
      </c>
      <c r="C83" s="3">
        <v>856273</v>
      </c>
      <c r="D83" s="2" t="s">
        <v>11</v>
      </c>
      <c r="E83" s="2"/>
      <c r="F83" s="2">
        <v>1</v>
      </c>
      <c r="G83" s="4">
        <f t="shared" si="4"/>
        <v>2467.6455331412103</v>
      </c>
      <c r="H83" s="3">
        <v>347</v>
      </c>
      <c r="I83" s="4">
        <v>856273</v>
      </c>
    </row>
    <row r="84" spans="1:9" ht="12.75">
      <c r="A84" s="2">
        <v>3</v>
      </c>
      <c r="B84" s="9" t="s">
        <v>471</v>
      </c>
      <c r="C84" s="3">
        <v>566874</v>
      </c>
      <c r="D84" s="2" t="s">
        <v>7</v>
      </c>
      <c r="E84" s="2"/>
      <c r="F84" s="2">
        <v>1</v>
      </c>
      <c r="G84" s="4">
        <f t="shared" si="4"/>
        <v>1712.6102719033233</v>
      </c>
      <c r="H84" s="3">
        <v>331</v>
      </c>
      <c r="I84" s="4">
        <v>566874</v>
      </c>
    </row>
    <row r="85" spans="1:9" ht="12.75">
      <c r="A85" s="2">
        <v>4</v>
      </c>
      <c r="B85" s="9" t="s">
        <v>468</v>
      </c>
      <c r="C85" s="3">
        <v>562757</v>
      </c>
      <c r="D85" s="2" t="s">
        <v>10</v>
      </c>
      <c r="E85" s="2">
        <v>-25</v>
      </c>
      <c r="F85" s="2">
        <v>4</v>
      </c>
      <c r="G85" s="4">
        <f t="shared" si="4"/>
        <v>1473.1858638743456</v>
      </c>
      <c r="H85" s="3">
        <v>382</v>
      </c>
      <c r="I85" s="4">
        <v>6792009</v>
      </c>
    </row>
    <row r="86" spans="1:9" ht="12.75">
      <c r="A86">
        <v>5</v>
      </c>
      <c r="B86" s="8" t="s">
        <v>443</v>
      </c>
      <c r="C86" s="4">
        <v>556406</v>
      </c>
      <c r="D86" t="s">
        <v>444</v>
      </c>
      <c r="E86">
        <v>-17</v>
      </c>
      <c r="F86">
        <v>3</v>
      </c>
      <c r="G86" s="4">
        <f t="shared" si="4"/>
        <v>1766.368253968254</v>
      </c>
      <c r="H86" s="4">
        <v>315</v>
      </c>
      <c r="I86" s="4">
        <v>3058589</v>
      </c>
    </row>
    <row r="87" spans="1:9" ht="12.75">
      <c r="A87">
        <v>6</v>
      </c>
      <c r="B87" s="8" t="s">
        <v>459</v>
      </c>
      <c r="C87" s="4">
        <v>391415</v>
      </c>
      <c r="D87" t="s">
        <v>17</v>
      </c>
      <c r="E87">
        <v>12</v>
      </c>
      <c r="F87">
        <v>2</v>
      </c>
      <c r="G87" s="4">
        <f t="shared" si="4"/>
        <v>2965.2651515151515</v>
      </c>
      <c r="H87" s="4">
        <v>132</v>
      </c>
      <c r="I87" s="4">
        <v>1029737</v>
      </c>
    </row>
    <row r="88" spans="1:9" ht="12.75">
      <c r="A88">
        <v>7</v>
      </c>
      <c r="B88" s="8" t="s">
        <v>470</v>
      </c>
      <c r="C88" s="4">
        <v>314078</v>
      </c>
      <c r="D88" t="s">
        <v>18</v>
      </c>
      <c r="F88">
        <v>1</v>
      </c>
      <c r="G88" s="4">
        <f t="shared" si="4"/>
        <v>1194.212927756654</v>
      </c>
      <c r="H88" s="4">
        <v>263</v>
      </c>
      <c r="I88" s="4">
        <v>314078</v>
      </c>
    </row>
    <row r="89" spans="1:9" ht="12.75">
      <c r="A89">
        <v>8</v>
      </c>
      <c r="B89" s="8" t="s">
        <v>469</v>
      </c>
      <c r="C89" s="4">
        <v>224786</v>
      </c>
      <c r="D89" t="s">
        <v>10</v>
      </c>
      <c r="F89">
        <v>1</v>
      </c>
      <c r="G89" s="4">
        <f t="shared" si="4"/>
        <v>1021.7545454545455</v>
      </c>
      <c r="H89" s="4">
        <v>220</v>
      </c>
      <c r="I89" s="4">
        <v>224786</v>
      </c>
    </row>
    <row r="90" spans="1:9" ht="12.75">
      <c r="A90">
        <v>9</v>
      </c>
      <c r="B90" s="8" t="s">
        <v>446</v>
      </c>
      <c r="C90" s="4">
        <v>198475</v>
      </c>
      <c r="D90" t="s">
        <v>17</v>
      </c>
      <c r="E90">
        <v>-49</v>
      </c>
      <c r="F90">
        <v>3</v>
      </c>
      <c r="G90" s="4">
        <f t="shared" si="4"/>
        <v>898.0769230769231</v>
      </c>
      <c r="H90" s="4">
        <v>221</v>
      </c>
      <c r="I90" s="4">
        <v>1793938</v>
      </c>
    </row>
    <row r="91" spans="1:9" ht="12.75">
      <c r="A91">
        <v>10</v>
      </c>
      <c r="B91" s="8" t="s">
        <v>460</v>
      </c>
      <c r="C91" s="4">
        <v>188049</v>
      </c>
      <c r="D91" t="s">
        <v>176</v>
      </c>
      <c r="E91">
        <v>-57</v>
      </c>
      <c r="F91">
        <v>2</v>
      </c>
      <c r="G91" s="4">
        <f t="shared" si="4"/>
        <v>659.8210526315789</v>
      </c>
      <c r="H91" s="4">
        <v>285</v>
      </c>
      <c r="I91" s="4">
        <v>863922</v>
      </c>
    </row>
    <row r="92" spans="1:9" ht="12.75">
      <c r="A92" s="2">
        <v>11</v>
      </c>
      <c r="B92" s="9" t="s">
        <v>417</v>
      </c>
      <c r="C92" s="3">
        <v>166160</v>
      </c>
      <c r="D92" s="2" t="s">
        <v>444</v>
      </c>
      <c r="E92" s="2">
        <v>-16</v>
      </c>
      <c r="F92" s="2">
        <v>6</v>
      </c>
      <c r="G92" s="4">
        <f t="shared" si="4"/>
        <v>445.4691689008043</v>
      </c>
      <c r="H92" s="3">
        <v>373</v>
      </c>
      <c r="I92" s="4">
        <v>6205700</v>
      </c>
    </row>
    <row r="93" spans="1:9" ht="12.75">
      <c r="A93">
        <v>12</v>
      </c>
      <c r="B93" s="8" t="s">
        <v>439</v>
      </c>
      <c r="C93" s="4">
        <v>163113</v>
      </c>
      <c r="D93" t="s">
        <v>11</v>
      </c>
      <c r="E93">
        <v>-32</v>
      </c>
      <c r="F93">
        <v>4</v>
      </c>
      <c r="G93" s="4">
        <f t="shared" si="4"/>
        <v>1918.9764705882353</v>
      </c>
      <c r="H93" s="4">
        <v>85</v>
      </c>
      <c r="I93" s="4">
        <v>2086398</v>
      </c>
    </row>
    <row r="94" spans="1:9" ht="12.75">
      <c r="A94">
        <v>13</v>
      </c>
      <c r="B94" s="8" t="s">
        <v>393</v>
      </c>
      <c r="C94" s="4">
        <v>151523</v>
      </c>
      <c r="D94" t="s">
        <v>8</v>
      </c>
      <c r="E94">
        <v>-16</v>
      </c>
      <c r="F94">
        <v>8</v>
      </c>
      <c r="G94" s="4">
        <f t="shared" si="4"/>
        <v>434.16332378223495</v>
      </c>
      <c r="H94" s="4">
        <v>349</v>
      </c>
      <c r="I94" s="4">
        <v>15977450</v>
      </c>
    </row>
    <row r="95" spans="1:9" ht="12.75">
      <c r="A95">
        <v>14</v>
      </c>
      <c r="B95" s="8" t="s">
        <v>418</v>
      </c>
      <c r="C95" s="4">
        <v>150014</v>
      </c>
      <c r="D95" t="s">
        <v>8</v>
      </c>
      <c r="E95">
        <v>-34</v>
      </c>
      <c r="F95">
        <v>11</v>
      </c>
      <c r="G95" s="4">
        <f t="shared" si="4"/>
        <v>717.7703349282297</v>
      </c>
      <c r="H95" s="4">
        <v>209</v>
      </c>
      <c r="I95" s="4">
        <v>51735498</v>
      </c>
    </row>
    <row r="96" spans="1:9" ht="12.75">
      <c r="A96">
        <v>15</v>
      </c>
      <c r="B96" s="8" t="s">
        <v>447</v>
      </c>
      <c r="C96" s="4">
        <v>123594</v>
      </c>
      <c r="D96" t="s">
        <v>10</v>
      </c>
      <c r="E96">
        <v>-53</v>
      </c>
      <c r="F96">
        <v>3</v>
      </c>
      <c r="G96" s="4">
        <f t="shared" si="4"/>
        <v>818.5033112582781</v>
      </c>
      <c r="H96" s="4">
        <v>151</v>
      </c>
      <c r="I96" s="4">
        <v>1279643</v>
      </c>
    </row>
    <row r="97" spans="1:9" ht="12.75">
      <c r="A97" s="1"/>
      <c r="B97" s="10"/>
      <c r="C97" s="5">
        <f>SUM(C82:C96)</f>
        <v>5647276</v>
      </c>
      <c r="D97" s="1"/>
      <c r="E97" s="1"/>
      <c r="F97" s="1"/>
      <c r="G97" s="5">
        <f t="shared" si="4"/>
        <v>1388.9021151008362</v>
      </c>
      <c r="H97" s="5">
        <f>SUM(H82:H96)</f>
        <v>4066</v>
      </c>
      <c r="I97" s="5">
        <f>SUM(I82:I96)</f>
        <v>93818654</v>
      </c>
    </row>
    <row r="99" spans="1:9" ht="12.75">
      <c r="A99">
        <v>24</v>
      </c>
      <c r="B99" s="8" t="s">
        <v>464</v>
      </c>
      <c r="C99" s="4">
        <v>31918</v>
      </c>
      <c r="D99" t="s">
        <v>11</v>
      </c>
      <c r="E99">
        <v>-66</v>
      </c>
      <c r="F99">
        <v>4</v>
      </c>
      <c r="G99" s="3">
        <f aca="true" t="shared" si="5" ref="G99:G104">C99/H99</f>
        <v>569.9642857142857</v>
      </c>
      <c r="H99" s="4">
        <v>56</v>
      </c>
      <c r="I99" s="4">
        <v>1668060</v>
      </c>
    </row>
    <row r="100" spans="1:9" ht="12.75">
      <c r="A100">
        <v>27</v>
      </c>
      <c r="B100" s="8" t="s">
        <v>381</v>
      </c>
      <c r="C100" s="4">
        <v>24424</v>
      </c>
      <c r="D100" t="s">
        <v>7</v>
      </c>
      <c r="E100">
        <v>-31</v>
      </c>
      <c r="F100">
        <v>9</v>
      </c>
      <c r="G100" s="3">
        <f t="shared" si="5"/>
        <v>224.07339449541286</v>
      </c>
      <c r="H100" s="4">
        <v>109</v>
      </c>
      <c r="I100" s="4">
        <v>6644543</v>
      </c>
    </row>
    <row r="101" spans="1:9" ht="12.75">
      <c r="A101">
        <v>28</v>
      </c>
      <c r="B101" s="9" t="s">
        <v>336</v>
      </c>
      <c r="C101" s="4">
        <v>20639</v>
      </c>
      <c r="D101" t="s">
        <v>11</v>
      </c>
      <c r="E101">
        <v>-29</v>
      </c>
      <c r="F101">
        <v>13</v>
      </c>
      <c r="G101" s="3">
        <f t="shared" si="5"/>
        <v>644.96875</v>
      </c>
      <c r="H101" s="4">
        <v>32</v>
      </c>
      <c r="I101" s="4">
        <v>3699337</v>
      </c>
    </row>
    <row r="102" spans="1:9" ht="12.75">
      <c r="A102">
        <v>33</v>
      </c>
      <c r="B102" s="9" t="s">
        <v>466</v>
      </c>
      <c r="C102" s="4">
        <v>9687</v>
      </c>
      <c r="D102" t="s">
        <v>126</v>
      </c>
      <c r="E102">
        <v>-53</v>
      </c>
      <c r="F102">
        <v>2</v>
      </c>
      <c r="G102" s="3">
        <f t="shared" si="5"/>
        <v>269.0833333333333</v>
      </c>
      <c r="H102" s="4">
        <v>36</v>
      </c>
      <c r="I102" s="4">
        <v>49246</v>
      </c>
    </row>
    <row r="103" spans="1:9" ht="12.75">
      <c r="A103">
        <v>37</v>
      </c>
      <c r="B103" s="9" t="s">
        <v>465</v>
      </c>
      <c r="C103" s="4">
        <v>7669</v>
      </c>
      <c r="D103" t="s">
        <v>12</v>
      </c>
      <c r="E103">
        <v>-68</v>
      </c>
      <c r="F103">
        <v>2</v>
      </c>
      <c r="G103" s="3">
        <f t="shared" si="5"/>
        <v>426.05555555555554</v>
      </c>
      <c r="H103" s="4">
        <v>18</v>
      </c>
      <c r="I103" s="4">
        <v>50237</v>
      </c>
    </row>
    <row r="104" spans="1:9" ht="12.75">
      <c r="A104">
        <v>70</v>
      </c>
      <c r="B104" s="8" t="s">
        <v>303</v>
      </c>
      <c r="C104" s="4">
        <v>20</v>
      </c>
      <c r="D104" t="s">
        <v>136</v>
      </c>
      <c r="E104">
        <v>-98</v>
      </c>
      <c r="F104">
        <v>16</v>
      </c>
      <c r="G104" s="3">
        <f t="shared" si="5"/>
        <v>20</v>
      </c>
      <c r="H104" s="4">
        <v>1</v>
      </c>
      <c r="I104" s="4">
        <v>214697</v>
      </c>
    </row>
    <row r="105" spans="3:9" ht="12.75">
      <c r="C105" s="4"/>
      <c r="G105" s="4"/>
      <c r="I105" s="4"/>
    </row>
    <row r="106" spans="3:9" ht="12.75">
      <c r="C106" s="4"/>
      <c r="G106" s="4"/>
      <c r="I106" s="4"/>
    </row>
    <row r="107" spans="2:9" ht="12.75">
      <c r="B107" s="10" t="s">
        <v>15</v>
      </c>
      <c r="C107" s="4"/>
      <c r="G107" s="4"/>
      <c r="I107" s="4"/>
    </row>
    <row r="108" spans="2:9" ht="12.75">
      <c r="B108" t="s">
        <v>475</v>
      </c>
      <c r="C108" s="4"/>
      <c r="G108" s="4"/>
      <c r="I108" s="4"/>
    </row>
    <row r="109" spans="3:9" ht="12.75">
      <c r="C109" s="4"/>
      <c r="G109" s="4"/>
      <c r="I109" s="4"/>
    </row>
    <row r="110" spans="2:9" ht="12.75">
      <c r="B110" t="s">
        <v>476</v>
      </c>
      <c r="C110" s="4"/>
      <c r="G110" s="4"/>
      <c r="I110" s="4"/>
    </row>
    <row r="111" spans="3:9" ht="12.75">
      <c r="C111" s="4"/>
      <c r="G111" s="4"/>
      <c r="I111" s="4"/>
    </row>
    <row r="112" spans="2:9" ht="12.75">
      <c r="B112" t="s">
        <v>477</v>
      </c>
      <c r="C112" s="4"/>
      <c r="G112" s="4"/>
      <c r="I112" s="4"/>
    </row>
    <row r="113" spans="3:9" ht="12.75">
      <c r="C113" s="4"/>
      <c r="G113" s="4"/>
      <c r="I113" s="4"/>
    </row>
    <row r="114" spans="3:9" ht="12.75">
      <c r="C114" s="4"/>
      <c r="G114" s="4"/>
      <c r="I114" s="4"/>
    </row>
    <row r="115" spans="3:9" ht="12.75">
      <c r="C115" s="4"/>
      <c r="G115" s="4"/>
      <c r="I115" s="4"/>
    </row>
    <row r="116" spans="1:9" ht="12.75">
      <c r="A116" s="1"/>
      <c r="B116" s="10" t="s">
        <v>478</v>
      </c>
      <c r="C116" s="5"/>
      <c r="D116" s="1"/>
      <c r="E116" s="1"/>
      <c r="F116" s="1"/>
      <c r="G116" s="1"/>
      <c r="H116" s="5"/>
      <c r="I116" s="1"/>
    </row>
    <row r="117" spans="2:8" ht="12.75">
      <c r="B117" s="8"/>
      <c r="C117" s="4"/>
      <c r="H117" s="4"/>
    </row>
    <row r="118" spans="1:9" ht="12.75">
      <c r="A118" s="1"/>
      <c r="B118" s="10" t="s">
        <v>0</v>
      </c>
      <c r="C118" s="5" t="s">
        <v>1</v>
      </c>
      <c r="D118" s="1" t="s">
        <v>2</v>
      </c>
      <c r="E118" s="1" t="s">
        <v>3</v>
      </c>
      <c r="F118" s="1" t="s">
        <v>4</v>
      </c>
      <c r="G118" s="1" t="s">
        <v>49</v>
      </c>
      <c r="H118" s="5" t="s">
        <v>5</v>
      </c>
      <c r="I118" s="1" t="s">
        <v>427</v>
      </c>
    </row>
    <row r="119" spans="1:9" ht="12.75">
      <c r="A119" s="2">
        <v>1</v>
      </c>
      <c r="B119" s="9" t="s">
        <v>484</v>
      </c>
      <c r="C119" s="3">
        <v>1284254</v>
      </c>
      <c r="D119" s="2" t="s">
        <v>10</v>
      </c>
      <c r="E119" s="2"/>
      <c r="F119" s="2">
        <v>1</v>
      </c>
      <c r="G119" s="4">
        <f aca="true" t="shared" si="6" ref="G119:G134">C119/H119</f>
        <v>3470.956756756757</v>
      </c>
      <c r="H119" s="3">
        <v>370</v>
      </c>
      <c r="I119" s="4">
        <v>1284254</v>
      </c>
    </row>
    <row r="120" spans="1:9" ht="12.75">
      <c r="A120" s="2">
        <v>2</v>
      </c>
      <c r="B120" s="9" t="s">
        <v>472</v>
      </c>
      <c r="C120" s="3">
        <v>908295</v>
      </c>
      <c r="D120" s="2" t="s">
        <v>11</v>
      </c>
      <c r="E120" s="2">
        <v>6</v>
      </c>
      <c r="F120" s="2">
        <v>2</v>
      </c>
      <c r="G120" s="4">
        <f t="shared" si="6"/>
        <v>2602.5644699140403</v>
      </c>
      <c r="H120" s="3">
        <v>349</v>
      </c>
      <c r="I120" s="4">
        <v>2658523</v>
      </c>
    </row>
    <row r="121" spans="1:9" ht="12.75">
      <c r="A121" s="2">
        <v>3</v>
      </c>
      <c r="B121" s="9" t="s">
        <v>473</v>
      </c>
      <c r="C121" s="3">
        <v>679775</v>
      </c>
      <c r="D121" s="2" t="s">
        <v>444</v>
      </c>
      <c r="E121" s="2">
        <v>-34</v>
      </c>
      <c r="F121" s="2">
        <v>2</v>
      </c>
      <c r="G121" s="4">
        <f t="shared" si="6"/>
        <v>1682.6113861386139</v>
      </c>
      <c r="H121" s="3">
        <v>404</v>
      </c>
      <c r="I121" s="4">
        <v>2281813</v>
      </c>
    </row>
    <row r="122" spans="1:9" ht="12.75">
      <c r="A122" s="2">
        <v>4</v>
      </c>
      <c r="B122" s="9" t="s">
        <v>483</v>
      </c>
      <c r="C122" s="3">
        <v>457695</v>
      </c>
      <c r="D122" s="2" t="s">
        <v>444</v>
      </c>
      <c r="E122" s="2">
        <v>-18</v>
      </c>
      <c r="F122" s="2">
        <v>4</v>
      </c>
      <c r="G122" s="4">
        <f t="shared" si="6"/>
        <v>1453</v>
      </c>
      <c r="H122" s="3">
        <v>315</v>
      </c>
      <c r="I122" s="4">
        <v>3684673</v>
      </c>
    </row>
    <row r="123" spans="1:9" ht="12.75">
      <c r="A123">
        <v>5</v>
      </c>
      <c r="B123" s="8" t="s">
        <v>468</v>
      </c>
      <c r="C123" s="4">
        <v>430309</v>
      </c>
      <c r="D123" t="s">
        <v>10</v>
      </c>
      <c r="E123">
        <v>-24</v>
      </c>
      <c r="F123">
        <v>5</v>
      </c>
      <c r="G123" s="4">
        <f t="shared" si="6"/>
        <v>1250.8982558139535</v>
      </c>
      <c r="H123" s="4">
        <v>344</v>
      </c>
      <c r="I123" s="4">
        <v>7495391</v>
      </c>
    </row>
    <row r="124" spans="1:9" ht="12.75">
      <c r="A124">
        <v>6</v>
      </c>
      <c r="B124" s="8" t="s">
        <v>459</v>
      </c>
      <c r="C124" s="4">
        <v>369153</v>
      </c>
      <c r="D124" t="s">
        <v>17</v>
      </c>
      <c r="E124">
        <v>-6</v>
      </c>
      <c r="F124">
        <v>3</v>
      </c>
      <c r="G124" s="4">
        <f t="shared" si="6"/>
        <v>2133.8323699421967</v>
      </c>
      <c r="H124" s="4">
        <v>173</v>
      </c>
      <c r="I124" s="4">
        <v>1666968</v>
      </c>
    </row>
    <row r="125" spans="1:9" ht="12.75">
      <c r="A125">
        <v>7</v>
      </c>
      <c r="B125" s="8" t="s">
        <v>471</v>
      </c>
      <c r="C125" s="4">
        <v>334895</v>
      </c>
      <c r="D125" t="s">
        <v>7</v>
      </c>
      <c r="E125">
        <v>-41</v>
      </c>
      <c r="F125">
        <v>2</v>
      </c>
      <c r="G125" s="4">
        <f t="shared" si="6"/>
        <v>1014.8333333333334</v>
      </c>
      <c r="H125" s="4">
        <v>330</v>
      </c>
      <c r="I125" s="4">
        <v>1243970</v>
      </c>
    </row>
    <row r="126" spans="1:9" ht="12.75">
      <c r="A126">
        <v>8</v>
      </c>
      <c r="B126" s="8" t="s">
        <v>482</v>
      </c>
      <c r="C126" s="4">
        <v>280929</v>
      </c>
      <c r="D126" t="s">
        <v>18</v>
      </c>
      <c r="F126">
        <v>1</v>
      </c>
      <c r="G126" s="4">
        <f t="shared" si="6"/>
        <v>1068.171102661597</v>
      </c>
      <c r="H126" s="4">
        <v>263</v>
      </c>
      <c r="I126" s="4">
        <v>280929</v>
      </c>
    </row>
    <row r="127" spans="1:9" ht="12.75">
      <c r="A127">
        <v>9</v>
      </c>
      <c r="B127" s="8" t="s">
        <v>481</v>
      </c>
      <c r="C127" s="4">
        <v>257034</v>
      </c>
      <c r="D127" t="s">
        <v>11</v>
      </c>
      <c r="F127">
        <v>1</v>
      </c>
      <c r="G127" s="4">
        <f t="shared" si="6"/>
        <v>1235.7403846153845</v>
      </c>
      <c r="H127" s="4">
        <v>208</v>
      </c>
      <c r="I127" s="4">
        <v>257034</v>
      </c>
    </row>
    <row r="128" spans="1:9" ht="12.75">
      <c r="A128">
        <v>10</v>
      </c>
      <c r="B128" s="8" t="s">
        <v>480</v>
      </c>
      <c r="C128" s="4">
        <v>223046</v>
      </c>
      <c r="D128" t="s">
        <v>10</v>
      </c>
      <c r="F128">
        <v>1</v>
      </c>
      <c r="G128" s="4">
        <f t="shared" si="6"/>
        <v>910.3918367346939</v>
      </c>
      <c r="H128" s="4">
        <v>245</v>
      </c>
      <c r="I128" s="4">
        <v>223046</v>
      </c>
    </row>
    <row r="129" spans="1:9" ht="12.75">
      <c r="A129" s="2">
        <v>11</v>
      </c>
      <c r="B129" s="9" t="s">
        <v>417</v>
      </c>
      <c r="C129" s="3">
        <v>125428</v>
      </c>
      <c r="D129" s="2" t="s">
        <v>444</v>
      </c>
      <c r="E129" s="2">
        <v>-25</v>
      </c>
      <c r="F129" s="2">
        <v>7</v>
      </c>
      <c r="G129" s="4">
        <f t="shared" si="6"/>
        <v>385.9323076923077</v>
      </c>
      <c r="H129" s="3">
        <v>325</v>
      </c>
      <c r="I129" s="4">
        <v>6348539</v>
      </c>
    </row>
    <row r="130" spans="1:9" ht="12.75">
      <c r="A130">
        <v>12</v>
      </c>
      <c r="B130" s="8" t="s">
        <v>479</v>
      </c>
      <c r="C130" s="4">
        <v>121340</v>
      </c>
      <c r="D130" t="s">
        <v>10</v>
      </c>
      <c r="E130">
        <v>90</v>
      </c>
      <c r="F130">
        <v>2</v>
      </c>
      <c r="G130" s="4">
        <f t="shared" si="6"/>
        <v>1895.9375</v>
      </c>
      <c r="H130" s="4">
        <v>64</v>
      </c>
      <c r="I130" s="4">
        <v>242444</v>
      </c>
    </row>
    <row r="131" spans="1:9" ht="12.75">
      <c r="A131">
        <v>13</v>
      </c>
      <c r="B131" s="8" t="s">
        <v>470</v>
      </c>
      <c r="C131" s="4">
        <v>120430</v>
      </c>
      <c r="D131" t="s">
        <v>18</v>
      </c>
      <c r="E131">
        <v>-62</v>
      </c>
      <c r="F131">
        <v>2</v>
      </c>
      <c r="G131" s="4">
        <f t="shared" si="6"/>
        <v>503.89121338912133</v>
      </c>
      <c r="H131" s="4">
        <v>239</v>
      </c>
      <c r="I131" s="4">
        <v>616071</v>
      </c>
    </row>
    <row r="132" spans="1:9" ht="12.75">
      <c r="A132">
        <v>14</v>
      </c>
      <c r="B132" s="8" t="s">
        <v>393</v>
      </c>
      <c r="C132" s="4">
        <v>104582</v>
      </c>
      <c r="D132" t="s">
        <v>8</v>
      </c>
      <c r="E132">
        <v>-31</v>
      </c>
      <c r="F132">
        <v>9</v>
      </c>
      <c r="G132" s="4">
        <f t="shared" si="6"/>
        <v>354.51525423728816</v>
      </c>
      <c r="H132" s="4">
        <v>295</v>
      </c>
      <c r="I132" s="4">
        <v>16099943</v>
      </c>
    </row>
    <row r="133" spans="1:9" ht="12.75">
      <c r="A133">
        <v>15</v>
      </c>
      <c r="B133" s="8" t="s">
        <v>439</v>
      </c>
      <c r="C133" s="4">
        <v>98128</v>
      </c>
      <c r="D133" t="s">
        <v>11</v>
      </c>
      <c r="E133">
        <v>-40</v>
      </c>
      <c r="F133">
        <v>5</v>
      </c>
      <c r="G133" s="4">
        <f t="shared" si="6"/>
        <v>1464.597014925373</v>
      </c>
      <c r="H133" s="4">
        <v>67</v>
      </c>
      <c r="I133" s="4">
        <v>2301963</v>
      </c>
    </row>
    <row r="134" spans="1:9" ht="12.75">
      <c r="A134" s="1"/>
      <c r="B134" s="10"/>
      <c r="C134" s="5">
        <f>SUM(C119:C133)</f>
        <v>5795293</v>
      </c>
      <c r="D134" s="1"/>
      <c r="E134" s="1"/>
      <c r="F134" s="1"/>
      <c r="G134" s="5">
        <f t="shared" si="6"/>
        <v>1452.0904535204209</v>
      </c>
      <c r="H134" s="5">
        <f>SUM(H119:H133)</f>
        <v>3991</v>
      </c>
      <c r="I134" s="5">
        <f>SUM(I119:I133)</f>
        <v>46685561</v>
      </c>
    </row>
    <row r="135" ht="12.75">
      <c r="B135" s="1"/>
    </row>
    <row r="136" spans="1:9" ht="12.75">
      <c r="A136">
        <v>29</v>
      </c>
      <c r="B136" s="8" t="s">
        <v>381</v>
      </c>
      <c r="C136" s="4">
        <v>14502</v>
      </c>
      <c r="D136" t="s">
        <v>7</v>
      </c>
      <c r="E136">
        <v>-41</v>
      </c>
      <c r="F136">
        <v>10</v>
      </c>
      <c r="G136" s="3">
        <f>C136/H136</f>
        <v>230.1904761904762</v>
      </c>
      <c r="H136" s="4">
        <v>63</v>
      </c>
      <c r="I136" s="4">
        <v>6660624</v>
      </c>
    </row>
    <row r="137" spans="1:9" ht="12.75">
      <c r="A137">
        <v>30</v>
      </c>
      <c r="B137" s="9" t="s">
        <v>336</v>
      </c>
      <c r="C137" s="4">
        <v>13321</v>
      </c>
      <c r="D137" t="s">
        <v>11</v>
      </c>
      <c r="E137">
        <v>-36</v>
      </c>
      <c r="F137">
        <v>14</v>
      </c>
      <c r="G137" s="3">
        <f>C137/H137</f>
        <v>493.3703703703704</v>
      </c>
      <c r="H137" s="4">
        <v>27</v>
      </c>
      <c r="I137" s="4">
        <v>3731470</v>
      </c>
    </row>
    <row r="138" spans="1:9" ht="12.75">
      <c r="A138">
        <v>31</v>
      </c>
      <c r="B138" s="9" t="s">
        <v>466</v>
      </c>
      <c r="C138" s="4">
        <v>10431</v>
      </c>
      <c r="D138" t="s">
        <v>126</v>
      </c>
      <c r="E138">
        <v>8</v>
      </c>
      <c r="F138">
        <v>3</v>
      </c>
      <c r="G138" s="3">
        <f>C138/H138</f>
        <v>298.0285714285714</v>
      </c>
      <c r="H138" s="4">
        <v>35</v>
      </c>
      <c r="I138" s="4">
        <v>70639</v>
      </c>
    </row>
    <row r="139" spans="1:9" ht="12.75">
      <c r="A139">
        <v>32</v>
      </c>
      <c r="B139" s="8" t="s">
        <v>464</v>
      </c>
      <c r="C139" s="4">
        <v>9563</v>
      </c>
      <c r="D139" t="s">
        <v>11</v>
      </c>
      <c r="E139">
        <v>-70</v>
      </c>
      <c r="F139">
        <v>5</v>
      </c>
      <c r="G139" s="3">
        <f>C139/H139</f>
        <v>503.3157894736842</v>
      </c>
      <c r="H139" s="4">
        <v>19</v>
      </c>
      <c r="I139" s="4">
        <v>1695546</v>
      </c>
    </row>
    <row r="140" spans="1:9" ht="12.75">
      <c r="A140">
        <v>38</v>
      </c>
      <c r="B140" s="9" t="s">
        <v>465</v>
      </c>
      <c r="C140" s="4">
        <v>4222</v>
      </c>
      <c r="D140" t="s">
        <v>12</v>
      </c>
      <c r="E140">
        <v>-45</v>
      </c>
      <c r="F140">
        <v>3</v>
      </c>
      <c r="G140" s="3">
        <f>C140/H140</f>
        <v>422.2</v>
      </c>
      <c r="H140" s="4">
        <v>10</v>
      </c>
      <c r="I140" s="4">
        <v>60827</v>
      </c>
    </row>
    <row r="142" ht="12.75">
      <c r="B142" s="10" t="s">
        <v>15</v>
      </c>
    </row>
    <row r="143" ht="12.75">
      <c r="B143" s="2" t="s">
        <v>485</v>
      </c>
    </row>
    <row r="144" ht="12.75">
      <c r="B144" s="2"/>
    </row>
    <row r="145" ht="12.75">
      <c r="B145" s="2" t="s">
        <v>162</v>
      </c>
    </row>
    <row r="147" ht="12.75">
      <c r="B147" t="s">
        <v>486</v>
      </c>
    </row>
    <row r="149" spans="2:9" ht="12.75">
      <c r="B149" s="1"/>
      <c r="C149" s="1"/>
      <c r="D149" s="1"/>
      <c r="E149" s="1"/>
      <c r="F149" s="1"/>
      <c r="G149" s="1"/>
      <c r="H149" s="1"/>
      <c r="I149" s="1"/>
    </row>
    <row r="150" spans="3:9" ht="12.75">
      <c r="C150" s="4"/>
      <c r="G150" s="4"/>
      <c r="I150" s="4"/>
    </row>
    <row r="151" spans="1:9" ht="12.75">
      <c r="A151" s="1"/>
      <c r="B151" s="10" t="s">
        <v>487</v>
      </c>
      <c r="C151" s="5"/>
      <c r="D151" s="1"/>
      <c r="E151" s="1"/>
      <c r="F151" s="1"/>
      <c r="G151" s="1"/>
      <c r="H151" s="5"/>
      <c r="I151" s="1"/>
    </row>
    <row r="152" spans="2:8" ht="12.75">
      <c r="B152" s="8"/>
      <c r="C152" s="4"/>
      <c r="H152" s="4"/>
    </row>
    <row r="153" spans="1:9" ht="12.75">
      <c r="A153" s="1"/>
      <c r="B153" s="10" t="s">
        <v>0</v>
      </c>
      <c r="C153" s="5" t="s">
        <v>1</v>
      </c>
      <c r="D153" s="1" t="s">
        <v>2</v>
      </c>
      <c r="E153" s="1" t="s">
        <v>3</v>
      </c>
      <c r="F153" s="1" t="s">
        <v>4</v>
      </c>
      <c r="G153" s="1" t="s">
        <v>49</v>
      </c>
      <c r="H153" s="5" t="s">
        <v>5</v>
      </c>
      <c r="I153" s="1" t="s">
        <v>427</v>
      </c>
    </row>
    <row r="154" spans="1:9" ht="12.75">
      <c r="A154" s="2">
        <v>1</v>
      </c>
      <c r="B154" s="9" t="s">
        <v>492</v>
      </c>
      <c r="C154" s="3">
        <v>1797073</v>
      </c>
      <c r="D154" s="2" t="s">
        <v>444</v>
      </c>
      <c r="E154" s="2"/>
      <c r="F154" s="2">
        <v>1</v>
      </c>
      <c r="G154" s="4">
        <f aca="true" t="shared" si="7" ref="G154:G169">C154/H154</f>
        <v>4470.330845771145</v>
      </c>
      <c r="H154" s="3">
        <v>402</v>
      </c>
      <c r="I154" s="4">
        <v>1797073</v>
      </c>
    </row>
    <row r="155" spans="1:9" ht="12.75">
      <c r="A155" s="2">
        <v>2</v>
      </c>
      <c r="B155" s="9" t="s">
        <v>490</v>
      </c>
      <c r="C155" s="3">
        <v>1764419</v>
      </c>
      <c r="D155" s="2" t="s">
        <v>12</v>
      </c>
      <c r="E155" s="2"/>
      <c r="F155" s="2">
        <v>1</v>
      </c>
      <c r="G155" s="4">
        <f t="shared" si="7"/>
        <v>4074.8706697459584</v>
      </c>
      <c r="H155" s="3">
        <v>433</v>
      </c>
      <c r="I155" s="4">
        <v>1764419</v>
      </c>
    </row>
    <row r="156" spans="1:9" ht="12.75">
      <c r="A156" s="2">
        <v>3</v>
      </c>
      <c r="B156" s="9" t="s">
        <v>491</v>
      </c>
      <c r="C156" s="3">
        <v>1667589</v>
      </c>
      <c r="D156" s="2" t="s">
        <v>10</v>
      </c>
      <c r="E156" s="2"/>
      <c r="F156" s="2">
        <v>1</v>
      </c>
      <c r="G156" s="4">
        <f t="shared" si="7"/>
        <v>4057.394160583942</v>
      </c>
      <c r="H156" s="3">
        <v>411</v>
      </c>
      <c r="I156" s="4">
        <v>1667589</v>
      </c>
    </row>
    <row r="157" spans="1:9" ht="12.75">
      <c r="A157" s="2">
        <v>4</v>
      </c>
      <c r="B157" s="9" t="s">
        <v>489</v>
      </c>
      <c r="C157" s="3">
        <v>957119</v>
      </c>
      <c r="D157" s="2" t="s">
        <v>10</v>
      </c>
      <c r="E157" s="2">
        <v>-26</v>
      </c>
      <c r="F157" s="2">
        <v>2</v>
      </c>
      <c r="G157" s="4">
        <f t="shared" si="7"/>
        <v>2579.835579514825</v>
      </c>
      <c r="H157" s="3">
        <v>371</v>
      </c>
      <c r="I157" s="4">
        <v>2978545</v>
      </c>
    </row>
    <row r="158" spans="1:9" ht="12.75">
      <c r="A158">
        <v>5</v>
      </c>
      <c r="B158" s="8" t="s">
        <v>472</v>
      </c>
      <c r="C158" s="4">
        <v>803371</v>
      </c>
      <c r="D158" t="s">
        <v>11</v>
      </c>
      <c r="E158">
        <v>-12</v>
      </c>
      <c r="F158">
        <v>3</v>
      </c>
      <c r="G158" s="4">
        <f t="shared" si="7"/>
        <v>2328.6115942028987</v>
      </c>
      <c r="H158" s="4">
        <v>345</v>
      </c>
      <c r="I158" s="4">
        <v>4314538</v>
      </c>
    </row>
    <row r="159" spans="1:9" ht="12.75">
      <c r="A159">
        <v>6</v>
      </c>
      <c r="B159" s="8" t="s">
        <v>473</v>
      </c>
      <c r="C159" s="4">
        <v>336082</v>
      </c>
      <c r="D159" t="s">
        <v>444</v>
      </c>
      <c r="E159">
        <v>-51</v>
      </c>
      <c r="F159">
        <v>3</v>
      </c>
      <c r="G159" s="4">
        <f t="shared" si="7"/>
        <v>985.5777126099707</v>
      </c>
      <c r="H159" s="4">
        <v>341</v>
      </c>
      <c r="I159" s="4">
        <v>2918584</v>
      </c>
    </row>
    <row r="160" spans="1:9" ht="12.75">
      <c r="A160">
        <v>7</v>
      </c>
      <c r="B160" s="8" t="s">
        <v>459</v>
      </c>
      <c r="C160" s="4">
        <v>284521</v>
      </c>
      <c r="D160" t="s">
        <v>17</v>
      </c>
      <c r="E160">
        <v>-23</v>
      </c>
      <c r="F160">
        <v>4</v>
      </c>
      <c r="G160" s="4">
        <f t="shared" si="7"/>
        <v>1663.8654970760233</v>
      </c>
      <c r="H160" s="4">
        <v>171</v>
      </c>
      <c r="I160" s="4">
        <v>2195035</v>
      </c>
    </row>
    <row r="161" spans="1:9" ht="12.75">
      <c r="A161">
        <v>8</v>
      </c>
      <c r="B161" s="8" t="s">
        <v>483</v>
      </c>
      <c r="C161" s="4">
        <v>228793</v>
      </c>
      <c r="D161" t="s">
        <v>444</v>
      </c>
      <c r="E161">
        <v>-50</v>
      </c>
      <c r="F161">
        <v>5</v>
      </c>
      <c r="G161" s="4">
        <f t="shared" si="7"/>
        <v>841.1507352941177</v>
      </c>
      <c r="H161" s="4">
        <v>272</v>
      </c>
      <c r="I161" s="4">
        <v>4045671</v>
      </c>
    </row>
    <row r="162" spans="1:9" ht="12.75">
      <c r="A162">
        <v>9</v>
      </c>
      <c r="B162" s="8" t="s">
        <v>468</v>
      </c>
      <c r="C162" s="4">
        <v>194244</v>
      </c>
      <c r="D162" t="s">
        <v>10</v>
      </c>
      <c r="E162">
        <v>-55</v>
      </c>
      <c r="F162">
        <v>6</v>
      </c>
      <c r="G162" s="4">
        <f t="shared" si="7"/>
        <v>786.4129554655871</v>
      </c>
      <c r="H162" s="4">
        <v>247</v>
      </c>
      <c r="I162" s="4">
        <v>7879447</v>
      </c>
    </row>
    <row r="163" spans="1:9" ht="12.75">
      <c r="A163">
        <v>10</v>
      </c>
      <c r="B163" s="8" t="s">
        <v>471</v>
      </c>
      <c r="C163" s="4">
        <v>126769</v>
      </c>
      <c r="D163" t="s">
        <v>7</v>
      </c>
      <c r="E163">
        <v>-62</v>
      </c>
      <c r="F163">
        <v>3</v>
      </c>
      <c r="G163" s="4">
        <f t="shared" si="7"/>
        <v>750.112426035503</v>
      </c>
      <c r="H163" s="4">
        <v>169</v>
      </c>
      <c r="I163" s="4">
        <v>1571991</v>
      </c>
    </row>
    <row r="164" spans="1:9" ht="12.75">
      <c r="A164" s="2">
        <v>11</v>
      </c>
      <c r="B164" s="9" t="s">
        <v>481</v>
      </c>
      <c r="C164" s="3">
        <v>111765</v>
      </c>
      <c r="D164" s="2" t="s">
        <v>11</v>
      </c>
      <c r="E164" s="2">
        <v>-57</v>
      </c>
      <c r="F164" s="2">
        <v>2</v>
      </c>
      <c r="G164" s="4">
        <f t="shared" si="7"/>
        <v>594.4946808510638</v>
      </c>
      <c r="H164" s="3">
        <v>188</v>
      </c>
      <c r="I164" s="4">
        <v>521785</v>
      </c>
    </row>
    <row r="165" spans="1:9" ht="12.75">
      <c r="A165">
        <v>12</v>
      </c>
      <c r="B165" s="8" t="s">
        <v>488</v>
      </c>
      <c r="C165" s="4">
        <v>95724</v>
      </c>
      <c r="D165" t="s">
        <v>10</v>
      </c>
      <c r="F165">
        <v>1</v>
      </c>
      <c r="G165" s="4">
        <f t="shared" si="7"/>
        <v>1367.4857142857143</v>
      </c>
      <c r="H165" s="4">
        <v>70</v>
      </c>
      <c r="I165" s="4">
        <v>95724</v>
      </c>
    </row>
    <row r="166" spans="1:9" ht="12.75">
      <c r="A166">
        <v>13</v>
      </c>
      <c r="B166" s="8" t="s">
        <v>479</v>
      </c>
      <c r="C166" s="4">
        <v>90029</v>
      </c>
      <c r="D166" t="s">
        <v>10</v>
      </c>
      <c r="E166">
        <v>-26</v>
      </c>
      <c r="F166">
        <v>3</v>
      </c>
      <c r="G166" s="4">
        <f t="shared" si="7"/>
        <v>1364.0757575757575</v>
      </c>
      <c r="H166" s="4">
        <v>66</v>
      </c>
      <c r="I166" s="4">
        <v>437215</v>
      </c>
    </row>
    <row r="167" spans="1:9" ht="12.75">
      <c r="A167">
        <v>14</v>
      </c>
      <c r="B167" s="8" t="s">
        <v>417</v>
      </c>
      <c r="C167" s="4">
        <v>77246</v>
      </c>
      <c r="D167" t="s">
        <v>444</v>
      </c>
      <c r="E167">
        <v>-38</v>
      </c>
      <c r="F167">
        <v>8</v>
      </c>
      <c r="G167" s="4">
        <f t="shared" si="7"/>
        <v>293.71102661596956</v>
      </c>
      <c r="H167" s="4">
        <v>263</v>
      </c>
      <c r="I167" s="4">
        <v>6442056</v>
      </c>
    </row>
    <row r="168" spans="1:9" ht="12.75">
      <c r="A168">
        <v>15</v>
      </c>
      <c r="B168" s="8" t="s">
        <v>482</v>
      </c>
      <c r="C168" s="4">
        <v>73186</v>
      </c>
      <c r="D168" t="s">
        <v>18</v>
      </c>
      <c r="E168">
        <v>-74</v>
      </c>
      <c r="F168">
        <v>2</v>
      </c>
      <c r="G168" s="4">
        <f t="shared" si="7"/>
        <v>373.3979591836735</v>
      </c>
      <c r="H168" s="4">
        <v>196</v>
      </c>
      <c r="I168" s="4">
        <v>533024</v>
      </c>
    </row>
    <row r="169" spans="1:9" ht="12.75">
      <c r="A169" s="1"/>
      <c r="B169" s="10"/>
      <c r="C169" s="5">
        <f>SUM(C154:C168)</f>
        <v>8607930</v>
      </c>
      <c r="D169" s="1"/>
      <c r="E169" s="1"/>
      <c r="F169" s="1"/>
      <c r="G169" s="5">
        <f t="shared" si="7"/>
        <v>2181.9847908745246</v>
      </c>
      <c r="H169" s="5">
        <f>SUM(H154:H168)</f>
        <v>3945</v>
      </c>
      <c r="I169" s="5">
        <f>SUM(I154:I168)</f>
        <v>39162696</v>
      </c>
    </row>
    <row r="170" spans="1:9" ht="12.75">
      <c r="A170" s="1"/>
      <c r="B170" s="10"/>
      <c r="C170" s="5"/>
      <c r="D170" s="1"/>
      <c r="E170" s="1"/>
      <c r="F170" s="1"/>
      <c r="G170" s="5"/>
      <c r="H170" s="5"/>
      <c r="I170" s="5"/>
    </row>
    <row r="171" spans="1:9" ht="12.75">
      <c r="A171">
        <v>17</v>
      </c>
      <c r="B171" s="8" t="s">
        <v>439</v>
      </c>
      <c r="C171" s="4">
        <v>67511</v>
      </c>
      <c r="D171" t="s">
        <v>11</v>
      </c>
      <c r="E171">
        <v>-31</v>
      </c>
      <c r="F171">
        <v>6</v>
      </c>
      <c r="G171" s="3">
        <f aca="true" t="shared" si="8" ref="G171:G176">C171/H171</f>
        <v>1273.7924528301887</v>
      </c>
      <c r="H171" s="4">
        <v>53</v>
      </c>
      <c r="I171" s="4">
        <v>2442668</v>
      </c>
    </row>
    <row r="172" spans="1:9" ht="12.75">
      <c r="A172">
        <v>32</v>
      </c>
      <c r="B172" s="9" t="s">
        <v>466</v>
      </c>
      <c r="C172" s="4">
        <v>13833</v>
      </c>
      <c r="D172" t="s">
        <v>126</v>
      </c>
      <c r="E172">
        <v>33</v>
      </c>
      <c r="F172">
        <v>4</v>
      </c>
      <c r="G172" s="3">
        <f t="shared" si="8"/>
        <v>446.2258064516129</v>
      </c>
      <c r="H172" s="4">
        <v>31</v>
      </c>
      <c r="I172" s="4">
        <v>98164</v>
      </c>
    </row>
    <row r="173" spans="1:9" ht="12.75">
      <c r="A173">
        <v>35</v>
      </c>
      <c r="B173" s="8" t="s">
        <v>381</v>
      </c>
      <c r="C173" s="4">
        <v>11406</v>
      </c>
      <c r="D173" t="s">
        <v>7</v>
      </c>
      <c r="E173">
        <v>-21</v>
      </c>
      <c r="F173">
        <v>11</v>
      </c>
      <c r="G173" s="3">
        <f t="shared" si="8"/>
        <v>167.73529411764707</v>
      </c>
      <c r="H173" s="4">
        <v>68</v>
      </c>
      <c r="I173" s="4">
        <v>6674722</v>
      </c>
    </row>
    <row r="174" spans="1:9" ht="12.75">
      <c r="A174">
        <v>37</v>
      </c>
      <c r="B174" s="9" t="s">
        <v>336</v>
      </c>
      <c r="C174" s="4">
        <v>9298</v>
      </c>
      <c r="D174" t="s">
        <v>11</v>
      </c>
      <c r="E174">
        <v>-30</v>
      </c>
      <c r="F174">
        <v>15</v>
      </c>
      <c r="G174" s="3">
        <f t="shared" si="8"/>
        <v>546.9411764705883</v>
      </c>
      <c r="H174" s="4">
        <v>17</v>
      </c>
      <c r="I174" s="4">
        <v>3754698</v>
      </c>
    </row>
    <row r="175" spans="1:9" ht="12.75">
      <c r="A175">
        <v>40</v>
      </c>
      <c r="B175" s="9" t="s">
        <v>465</v>
      </c>
      <c r="C175" s="4">
        <v>5437</v>
      </c>
      <c r="D175" t="s">
        <v>12</v>
      </c>
      <c r="E175">
        <v>29</v>
      </c>
      <c r="F175">
        <v>4</v>
      </c>
      <c r="G175" s="3">
        <f t="shared" si="8"/>
        <v>494.27272727272725</v>
      </c>
      <c r="H175" s="4">
        <v>11</v>
      </c>
      <c r="I175" s="4">
        <v>69555</v>
      </c>
    </row>
    <row r="176" spans="1:9" ht="12.75">
      <c r="A176">
        <v>51</v>
      </c>
      <c r="B176" s="8" t="s">
        <v>464</v>
      </c>
      <c r="C176" s="4">
        <v>1738</v>
      </c>
      <c r="D176" t="s">
        <v>11</v>
      </c>
      <c r="E176">
        <v>-82</v>
      </c>
      <c r="F176">
        <v>6</v>
      </c>
      <c r="G176" s="3">
        <f t="shared" si="8"/>
        <v>173.8</v>
      </c>
      <c r="H176" s="4">
        <v>10</v>
      </c>
      <c r="I176" s="4">
        <v>1702868</v>
      </c>
    </row>
    <row r="178" ht="12.75">
      <c r="B178" s="10" t="s">
        <v>15</v>
      </c>
    </row>
    <row r="179" ht="12.75">
      <c r="B179" s="2" t="s">
        <v>493</v>
      </c>
    </row>
    <row r="181" ht="12.75">
      <c r="B181" t="s">
        <v>494</v>
      </c>
    </row>
    <row r="183" ht="12.75">
      <c r="B183" t="s">
        <v>495</v>
      </c>
    </row>
    <row r="190" ht="12.75">
      <c r="B190" s="1"/>
    </row>
    <row r="192" spans="2:9" ht="12.75">
      <c r="B192" s="1"/>
      <c r="C192" s="1"/>
      <c r="D192" s="1"/>
      <c r="E192" s="1"/>
      <c r="F192" s="1"/>
      <c r="G192" s="1"/>
      <c r="H192" s="1"/>
      <c r="I192" s="1"/>
    </row>
    <row r="193" spans="3:9" ht="12.75">
      <c r="C193" s="4"/>
      <c r="G193" s="4"/>
      <c r="I193" s="4"/>
    </row>
    <row r="194" spans="3:9" ht="12.75">
      <c r="C194" s="4"/>
      <c r="G194" s="4"/>
      <c r="I194" s="4"/>
    </row>
    <row r="195" spans="3:9" ht="12.75">
      <c r="C195" s="4"/>
      <c r="G195" s="4"/>
      <c r="I195" s="4"/>
    </row>
    <row r="196" spans="3:9" ht="12.75">
      <c r="C196" s="4"/>
      <c r="G196" s="4"/>
      <c r="I196" s="4"/>
    </row>
    <row r="197" spans="3:9" ht="12.75">
      <c r="C197" s="4"/>
      <c r="G197" s="4"/>
      <c r="I197" s="4"/>
    </row>
    <row r="198" spans="3:9" ht="12.75">
      <c r="C198" s="4"/>
      <c r="G198" s="4"/>
      <c r="I198" s="4"/>
    </row>
    <row r="199" spans="3:9" ht="12.75">
      <c r="C199" s="4"/>
      <c r="G199" s="4"/>
      <c r="I199" s="4"/>
    </row>
    <row r="200" spans="3:9" ht="12.75">
      <c r="C200" s="4"/>
      <c r="G200" s="4"/>
      <c r="I200" s="4"/>
    </row>
    <row r="201" spans="3:9" ht="12.75">
      <c r="C201" s="4"/>
      <c r="G201" s="4"/>
      <c r="I201" s="4"/>
    </row>
    <row r="202" spans="3:9" ht="12.75">
      <c r="C202" s="4"/>
      <c r="G202" s="4"/>
      <c r="I202" s="4"/>
    </row>
    <row r="203" spans="3:9" ht="12.75">
      <c r="C203" s="4"/>
      <c r="G203" s="4"/>
      <c r="I203" s="4"/>
    </row>
    <row r="204" spans="3:9" ht="12.75">
      <c r="C204" s="4"/>
      <c r="G204" s="4"/>
      <c r="I204" s="4"/>
    </row>
    <row r="205" spans="3:9" ht="12.75">
      <c r="C205" s="4"/>
      <c r="G205" s="4"/>
      <c r="I205" s="4"/>
    </row>
    <row r="206" spans="3:9" ht="12.75">
      <c r="C206" s="4"/>
      <c r="G206" s="4"/>
      <c r="I206" s="4"/>
    </row>
    <row r="207" spans="3:9" ht="12.75">
      <c r="C207" s="4"/>
      <c r="G207" s="4"/>
      <c r="I207" s="4"/>
    </row>
    <row r="208" spans="2:9" ht="12.75">
      <c r="B208" s="1"/>
      <c r="C208" s="5"/>
      <c r="D208" s="1"/>
      <c r="E208" s="1"/>
      <c r="F208" s="1"/>
      <c r="G208" s="5"/>
      <c r="H208" s="5"/>
      <c r="I208" s="5"/>
    </row>
    <row r="210" spans="3:9" ht="12.75">
      <c r="C210" s="4"/>
      <c r="G210" s="4"/>
      <c r="I210" s="4"/>
    </row>
    <row r="211" spans="3:9" ht="12.75">
      <c r="C211" s="4"/>
      <c r="G211" s="4"/>
      <c r="I211" s="4"/>
    </row>
    <row r="212" spans="3:9" ht="12.75">
      <c r="C212" s="4"/>
      <c r="G212" s="4"/>
      <c r="I212" s="4"/>
    </row>
    <row r="213" spans="3:9" ht="12.75">
      <c r="C213" s="4"/>
      <c r="G213" s="4"/>
      <c r="I213" s="4"/>
    </row>
    <row r="214" spans="3:9" ht="12.75">
      <c r="C214" s="4"/>
      <c r="G214" s="4"/>
      <c r="I214" s="4"/>
    </row>
    <row r="215" spans="3:9" ht="12.75">
      <c r="C215" s="4"/>
      <c r="G215" s="4"/>
      <c r="I215" s="4"/>
    </row>
    <row r="216" spans="3:9" ht="12.75">
      <c r="C216" s="4"/>
      <c r="G216" s="4"/>
      <c r="I216" s="4"/>
    </row>
    <row r="217" spans="3:9" ht="12.75">
      <c r="C217" s="4"/>
      <c r="G217" s="4"/>
      <c r="I217" s="4"/>
    </row>
    <row r="218" spans="2:9" ht="12.75">
      <c r="B218" s="2"/>
      <c r="C218" s="3"/>
      <c r="G218" s="4"/>
      <c r="I218" s="4"/>
    </row>
    <row r="219" spans="2:9" ht="12.75">
      <c r="B219" s="2"/>
      <c r="C219" s="3"/>
      <c r="G219" s="4"/>
      <c r="I219" s="4"/>
    </row>
    <row r="220" spans="3:9" ht="12.75">
      <c r="C220" s="4"/>
      <c r="G220" s="4"/>
      <c r="I220" s="4"/>
    </row>
    <row r="221" spans="3:9" ht="12.75">
      <c r="C221" s="4"/>
      <c r="G221" s="4"/>
      <c r="I221" s="4"/>
    </row>
    <row r="222" spans="3:9" ht="12.75">
      <c r="C222" s="4"/>
      <c r="G222" s="4"/>
      <c r="I222" s="4"/>
    </row>
    <row r="223" spans="3:9" ht="12.75">
      <c r="C223" s="4"/>
      <c r="G223" s="4"/>
      <c r="I223" s="4"/>
    </row>
    <row r="224" spans="3:9" ht="12.75">
      <c r="C224" s="4"/>
      <c r="G224" s="4"/>
      <c r="I224" s="4"/>
    </row>
    <row r="225" spans="3:9" ht="12.75">
      <c r="C225" s="4"/>
      <c r="G225" s="4"/>
      <c r="I225" s="4"/>
    </row>
    <row r="226" ht="12.75">
      <c r="G226" s="4"/>
    </row>
    <row r="227" spans="2:7" ht="12.75">
      <c r="B227" s="1"/>
      <c r="G227" s="4"/>
    </row>
    <row r="228" ht="12.75">
      <c r="G228" s="4"/>
    </row>
    <row r="229" ht="12.75">
      <c r="G229" s="4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pdykes</dc:creator>
  <cp:keywords/>
  <dc:description/>
  <cp:lastModifiedBy>Edmond Ng</cp:lastModifiedBy>
  <cp:lastPrinted>2006-05-22T16:03:59Z</cp:lastPrinted>
  <dcterms:created xsi:type="dcterms:W3CDTF">2006-01-09T16:04:13Z</dcterms:created>
  <dcterms:modified xsi:type="dcterms:W3CDTF">2007-01-04T13:07:15Z</dcterms:modified>
  <cp:category/>
  <cp:version/>
  <cp:contentType/>
  <cp:contentStatus/>
</cp:coreProperties>
</file>