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<sst xmlns="http://schemas.openxmlformats.org/spreadsheetml/2006/main" count="127" uniqueCount="88">
  <si>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</si>
  <si>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</si>
  <si>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</si>
  <si>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</si>
  <si>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</si>
  <si>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</si>
  <si>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</si>
  <si>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</si>
  <si>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</si>
  <si>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</si>
  <si>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</si>
  <si>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</si>
  <si>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</si>
  <si>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</si>
  <si>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</si>
  <si>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</si>
  <si>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</si>
  <si>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Paramount</t>
  </si>
  <si>
    <t>Momentum</t>
  </si>
  <si>
    <t>Ind</t>
  </si>
  <si>
    <t>20th Century Fox</t>
  </si>
  <si>
    <t>Disney</t>
  </si>
  <si>
    <t>Optimum</t>
  </si>
  <si>
    <t>UK/USA</t>
  </si>
  <si>
    <t>Little Fockers</t>
  </si>
  <si>
    <t>* Includes domestic productions and co-productions</t>
  </si>
  <si>
    <t>Gulliver's Travels</t>
  </si>
  <si>
    <t>USA/UK</t>
  </si>
  <si>
    <t>The King's Speech</t>
  </si>
  <si>
    <t>127 Hours</t>
  </si>
  <si>
    <t>Lionsgate</t>
  </si>
  <si>
    <t>The Green Hornet</t>
  </si>
  <si>
    <t>Sony</t>
  </si>
  <si>
    <t>Black Swan</t>
  </si>
  <si>
    <t>BFI</t>
  </si>
  <si>
    <t>Dogwoof</t>
  </si>
  <si>
    <t>Verve</t>
  </si>
  <si>
    <t>Universal</t>
  </si>
  <si>
    <t>The Dilemma</t>
  </si>
  <si>
    <t>Charlie Noades R.I.P.</t>
  </si>
  <si>
    <t>Guerilla</t>
  </si>
  <si>
    <t>Fra</t>
  </si>
  <si>
    <t>The Arbor</t>
  </si>
  <si>
    <t>Openers next week - 28 January 2011</t>
  </si>
  <si>
    <t>Tangled</t>
  </si>
  <si>
    <t>The Mechanic</t>
  </si>
  <si>
    <t>How Do You Know</t>
  </si>
  <si>
    <t>Weekend February 4  - 7 2011 UK box office</t>
  </si>
  <si>
    <t>-</t>
  </si>
  <si>
    <t>Entertainment</t>
  </si>
  <si>
    <t>The Fighter</t>
  </si>
  <si>
    <t>James Cameron presents Sanctum</t>
  </si>
  <si>
    <t>A Little Bit of Heaven</t>
  </si>
  <si>
    <t>Brighton Rock</t>
  </si>
  <si>
    <t>Hereafter</t>
  </si>
  <si>
    <t>Rolling 52 week ranking: 13th</t>
  </si>
  <si>
    <t>Against last year: 10%</t>
  </si>
  <si>
    <t>Against last weekend: -9 %</t>
  </si>
  <si>
    <t>UK* films in top 15: 5</t>
  </si>
  <si>
    <t>UK* share of top 15 gross: 25.8%</t>
  </si>
  <si>
    <r>
      <t xml:space="preserve">The Fighter </t>
    </r>
    <r>
      <rPr>
        <sz val="10"/>
        <rFont val="Humnst777 BT"/>
        <family val="2"/>
      </rPr>
      <t>includes £463,042 from 335 previews.</t>
    </r>
  </si>
  <si>
    <r>
      <t xml:space="preserve">Brighton Rock </t>
    </r>
    <r>
      <rPr>
        <sz val="10"/>
        <rFont val="Humnst777 BT"/>
        <family val="2"/>
      </rPr>
      <t>includes £14,614 from 4 previews.</t>
    </r>
  </si>
  <si>
    <t>Gnomeo and Juliet</t>
  </si>
  <si>
    <t>Eone</t>
  </si>
  <si>
    <t>True Grit</t>
  </si>
  <si>
    <t xml:space="preserve">Paramount </t>
  </si>
  <si>
    <t>Just Go With It</t>
  </si>
  <si>
    <t>Never Let Me Go</t>
  </si>
  <si>
    <t>Gnomeo and Juliet 3D</t>
  </si>
  <si>
    <t>Yogi Bear</t>
  </si>
  <si>
    <t>Yogi Bear 3D</t>
  </si>
  <si>
    <t>Nothing to Declare</t>
  </si>
  <si>
    <t>Pathe</t>
  </si>
  <si>
    <t>Patiala House</t>
  </si>
  <si>
    <t>B4U</t>
  </si>
  <si>
    <t>Son of Babylon</t>
  </si>
  <si>
    <t>Two in the Wave</t>
  </si>
  <si>
    <t>New Wave</t>
  </si>
  <si>
    <t>Iraq/UK/Fra/Netherlands/UAE/Egypt/Pal</t>
  </si>
  <si>
    <t>﻿Harry Potter And The Deathly Hallows: Part I</t>
  </si>
  <si>
    <t>N.E.D.S.</t>
  </si>
  <si>
    <t>Rabbit Hole</t>
  </si>
  <si>
    <t>Metrodome</t>
  </si>
  <si>
    <t>Silken Skin (Re:)</t>
  </si>
  <si>
    <t>Nenette</t>
  </si>
  <si>
    <t>Artificial Eye</t>
  </si>
  <si>
    <t>New York, I Love You</t>
  </si>
  <si>
    <t>The Works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</si>
</sst>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[$-809]dd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umnst777 BT"/>
      <family val="2"/>
    </font>
    <font>
      <b/>
      <sz val="10"/>
      <name val="Humnst777 BT"/>
      <family val="2"/>
    </font>
    <font>
      <i/>
      <sz val="10"/>
      <name val="Humnst777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Humnst777 BT"/>
      <family val="2"/>
    </font>
    <font>
      <sz val="10"/>
      <color indexed="10"/>
      <name val="Humnst777 BT"/>
      <family val="2"/>
    </font>
    <font>
      <i/>
      <sz val="10"/>
      <color indexed="10"/>
      <name val="Humnst777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Humnst777 BT"/>
      <family val="2"/>
    </font>
    <font>
      <sz val="10"/>
      <color rgb="FFFF0000"/>
      <name val="Humnst777 BT"/>
      <family val="2"/>
    </font>
    <font>
      <i/>
      <sz val="10"/>
      <color rgb="FFFF0000"/>
      <name val="Humnst777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 vertical="top" shrinkToFi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33" borderId="0" xfId="0" applyFont="1" applyFill="1" applyAlignment="1">
      <alignment horizontal="left" vertical="top" shrinkToFit="1"/>
    </xf>
    <xf numFmtId="164" fontId="6" fillId="33" borderId="0" xfId="0" applyNumberFormat="1" applyFont="1" applyFill="1" applyAlignment="1">
      <alignment horizontal="center" vertical="center" shrinkToFit="1"/>
    </xf>
    <xf numFmtId="164" fontId="6" fillId="33" borderId="0" xfId="0" applyNumberFormat="1" applyFont="1" applyFill="1" applyAlignment="1">
      <alignment horizontal="right" vertical="top" shrinkToFit="1"/>
    </xf>
    <xf numFmtId="0" fontId="5" fillId="33" borderId="0" xfId="0" applyFont="1" applyFill="1" applyAlignment="1">
      <alignment horizontal="left" vertical="top" shrinkToFit="1"/>
    </xf>
    <xf numFmtId="1" fontId="6" fillId="33" borderId="0" xfId="42" applyNumberFormat="1" applyFont="1" applyFill="1" applyAlignment="1">
      <alignment horizontal="right" vertical="top" shrinkToFit="1"/>
    </xf>
    <xf numFmtId="0" fontId="48" fillId="0" borderId="0" xfId="0" applyFont="1" applyFill="1" applyAlignment="1">
      <alignment horizontal="left" vertical="top" shrinkToFit="1"/>
    </xf>
    <xf numFmtId="164" fontId="48" fillId="0" borderId="0" xfId="0" applyNumberFormat="1" applyFont="1" applyFill="1" applyAlignment="1">
      <alignment horizontal="center" vertical="center" shrinkToFit="1"/>
    </xf>
    <xf numFmtId="164" fontId="48" fillId="0" borderId="0" xfId="0" applyNumberFormat="1" applyFont="1" applyFill="1" applyAlignment="1">
      <alignment horizontal="right" vertical="top" shrinkToFit="1"/>
    </xf>
    <xf numFmtId="165" fontId="48" fillId="0" borderId="0" xfId="42" applyNumberFormat="1" applyFont="1" applyFill="1" applyAlignment="1">
      <alignment horizontal="left" vertical="top" shrinkToFit="1"/>
    </xf>
    <xf numFmtId="16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166" fontId="5" fillId="0" borderId="0" xfId="0" applyNumberFormat="1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164" fontId="49" fillId="0" borderId="0" xfId="0" applyNumberFormat="1" applyFont="1" applyAlignment="1">
      <alignment vertical="center"/>
    </xf>
    <xf numFmtId="164" fontId="49" fillId="0" borderId="0" xfId="57" applyNumberFormat="1" applyFont="1" applyAlignment="1">
      <alignment/>
    </xf>
    <xf numFmtId="164" fontId="49" fillId="0" borderId="0" xfId="57" applyNumberFormat="1" applyFont="1" applyAlignment="1">
      <alignment horizontal="center" vertical="center"/>
    </xf>
    <xf numFmtId="0" fontId="7" fillId="0" borderId="0" xfId="0" applyFont="1" applyAlignment="1">
      <alignment/>
    </xf>
    <xf numFmtId="5" fontId="49" fillId="0" borderId="0" xfId="0" applyNumberFormat="1" applyFont="1" applyAlignment="1">
      <alignment/>
    </xf>
    <xf numFmtId="5" fontId="49" fillId="0" borderId="0" xfId="0" applyNumberFormat="1" applyFont="1" applyAlignment="1">
      <alignment vertical="center"/>
    </xf>
    <xf numFmtId="0" fontId="50" fillId="0" borderId="0" xfId="0" applyFont="1" applyAlignment="1">
      <alignment/>
    </xf>
    <xf numFmtId="5" fontId="50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5" fontId="48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0" fontId="48" fillId="0" borderId="0" xfId="0" applyFont="1" applyAlignment="1">
      <alignment/>
    </xf>
    <xf numFmtId="167" fontId="4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 vertical="top" shrinkToFit="1"/>
    </xf>
    <xf numFmtId="16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4" customWidth="1"/>
    <col min="2" max="2" width="45.8515625" style="4" customWidth="1"/>
    <col min="3" max="3" width="34.7109375" style="11" bestFit="1" customWidth="1"/>
    <col min="4" max="4" width="16.7109375" style="6" customWidth="1"/>
    <col min="5" max="5" width="24.421875" style="4" customWidth="1"/>
    <col min="6" max="6" width="8.57421875" style="4" customWidth="1"/>
    <col min="7" max="7" width="9.140625" style="4" customWidth="1"/>
    <col min="8" max="8" width="10.421875" style="4" customWidth="1"/>
    <col min="9" max="9" width="11.28125" style="6" bestFit="1" customWidth="1"/>
    <col min="10" max="10" width="15.140625" style="6" customWidth="1"/>
    <col min="11" max="16384" width="9.140625" style="4" customWidth="1"/>
  </cols>
  <sheetData>
    <row r="1" spans="2:3" ht="12.75">
      <c r="B1" s="1" t="s">
        <v>47</v>
      </c>
      <c r="C1" s="12"/>
    </row>
    <row r="2" spans="1:10" ht="51">
      <c r="A2" s="2" t="s">
        <v>0</v>
      </c>
      <c r="B2" s="2" t="s">
        <v>1</v>
      </c>
      <c r="C2" s="5" t="s">
        <v>2</v>
      </c>
      <c r="D2" s="5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5" t="s">
        <v>9</v>
      </c>
    </row>
    <row r="3" spans="1:10" s="28" customFormat="1" ht="12.75">
      <c r="A3" s="14">
        <v>1</v>
      </c>
      <c r="B3" s="14" t="s">
        <v>44</v>
      </c>
      <c r="C3" s="13" t="s">
        <v>10</v>
      </c>
      <c r="D3" s="15">
        <v>4569135</v>
      </c>
      <c r="E3" s="14" t="s">
        <v>21</v>
      </c>
      <c r="F3" s="44">
        <v>-11</v>
      </c>
      <c r="G3" s="14">
        <v>2</v>
      </c>
      <c r="H3" s="14">
        <v>448</v>
      </c>
      <c r="I3" s="15">
        <v>10199</v>
      </c>
      <c r="J3" s="15">
        <v>10742265</v>
      </c>
    </row>
    <row r="4" spans="1:10" s="28" customFormat="1" ht="12.75">
      <c r="A4" s="14">
        <v>2</v>
      </c>
      <c r="B4" s="14" t="s">
        <v>28</v>
      </c>
      <c r="C4" s="13" t="s">
        <v>11</v>
      </c>
      <c r="D4" s="15">
        <v>2739204</v>
      </c>
      <c r="E4" s="15" t="s">
        <v>18</v>
      </c>
      <c r="F4" s="27">
        <v>-25</v>
      </c>
      <c r="G4" s="14">
        <v>5</v>
      </c>
      <c r="H4" s="14">
        <v>553</v>
      </c>
      <c r="I4" s="15">
        <v>4953</v>
      </c>
      <c r="J4" s="15">
        <v>30014606</v>
      </c>
    </row>
    <row r="5" spans="1:10" s="28" customFormat="1" ht="12.75">
      <c r="A5" s="14">
        <v>3</v>
      </c>
      <c r="B5" s="14" t="s">
        <v>50</v>
      </c>
      <c r="C5" s="13" t="s">
        <v>10</v>
      </c>
      <c r="D5" s="15">
        <v>2118140</v>
      </c>
      <c r="E5" s="14" t="s">
        <v>17</v>
      </c>
      <c r="F5" s="47">
        <v>0</v>
      </c>
      <c r="G5" s="14">
        <v>1</v>
      </c>
      <c r="H5" s="14">
        <v>394</v>
      </c>
      <c r="I5" s="15">
        <v>5376</v>
      </c>
      <c r="J5" s="15">
        <v>2118140</v>
      </c>
    </row>
    <row r="6" spans="1:10" s="28" customFormat="1" ht="12.75">
      <c r="A6" s="14">
        <v>4</v>
      </c>
      <c r="B6" s="14" t="s">
        <v>33</v>
      </c>
      <c r="C6" s="13" t="s">
        <v>10</v>
      </c>
      <c r="D6" s="15">
        <v>1725630</v>
      </c>
      <c r="E6" s="14" t="s">
        <v>20</v>
      </c>
      <c r="F6" s="44">
        <v>-33</v>
      </c>
      <c r="G6" s="14">
        <v>3</v>
      </c>
      <c r="H6" s="14">
        <v>462</v>
      </c>
      <c r="I6" s="15">
        <v>3735</v>
      </c>
      <c r="J6" s="15">
        <v>10648346</v>
      </c>
    </row>
    <row r="7" spans="1:10" s="28" customFormat="1" ht="12.75">
      <c r="A7" s="14">
        <v>5</v>
      </c>
      <c r="B7" s="14" t="s">
        <v>51</v>
      </c>
      <c r="C7" s="13" t="s">
        <v>10</v>
      </c>
      <c r="D7" s="15">
        <v>859064</v>
      </c>
      <c r="E7" s="14" t="s">
        <v>37</v>
      </c>
      <c r="F7" s="44" t="s">
        <v>48</v>
      </c>
      <c r="G7" s="14">
        <v>1</v>
      </c>
      <c r="H7" s="14">
        <v>372</v>
      </c>
      <c r="I7" s="15">
        <v>2309</v>
      </c>
      <c r="J7" s="15">
        <v>859064</v>
      </c>
    </row>
    <row r="8" spans="1:10" s="28" customFormat="1" ht="12.75">
      <c r="A8" s="14">
        <v>6</v>
      </c>
      <c r="B8" s="14" t="s">
        <v>45</v>
      </c>
      <c r="C8" s="13" t="s">
        <v>10</v>
      </c>
      <c r="D8" s="15">
        <v>532839</v>
      </c>
      <c r="E8" s="15" t="s">
        <v>30</v>
      </c>
      <c r="F8" s="44">
        <v>-42</v>
      </c>
      <c r="G8" s="14">
        <v>2</v>
      </c>
      <c r="H8" s="14">
        <v>308</v>
      </c>
      <c r="I8" s="15">
        <v>1730</v>
      </c>
      <c r="J8" s="15">
        <v>1937124</v>
      </c>
    </row>
    <row r="9" spans="1:10" s="28" customFormat="1" ht="12.75">
      <c r="A9" s="14">
        <v>7</v>
      </c>
      <c r="B9" s="14" t="s">
        <v>52</v>
      </c>
      <c r="C9" s="13" t="s">
        <v>10</v>
      </c>
      <c r="D9" s="15">
        <v>443156</v>
      </c>
      <c r="E9" s="15" t="s">
        <v>49</v>
      </c>
      <c r="F9" s="47">
        <v>0</v>
      </c>
      <c r="G9" s="14">
        <v>1</v>
      </c>
      <c r="H9" s="14">
        <v>321</v>
      </c>
      <c r="I9" s="15">
        <v>1381</v>
      </c>
      <c r="J9" s="15">
        <v>443156</v>
      </c>
    </row>
    <row r="10" spans="1:10" s="28" customFormat="1" ht="12.75">
      <c r="A10" s="14">
        <v>8</v>
      </c>
      <c r="B10" s="14" t="s">
        <v>26</v>
      </c>
      <c r="C10" s="13" t="s">
        <v>23</v>
      </c>
      <c r="D10" s="15">
        <v>396804</v>
      </c>
      <c r="E10" s="14" t="s">
        <v>20</v>
      </c>
      <c r="F10" s="46">
        <v>-32</v>
      </c>
      <c r="G10" s="14">
        <v>6</v>
      </c>
      <c r="H10" s="14">
        <v>418</v>
      </c>
      <c r="I10" s="15">
        <v>949</v>
      </c>
      <c r="J10" s="15">
        <v>14966663</v>
      </c>
    </row>
    <row r="11" spans="1:10" s="28" customFormat="1" ht="12.75">
      <c r="A11" s="14">
        <v>9</v>
      </c>
      <c r="B11" s="14" t="s">
        <v>53</v>
      </c>
      <c r="C11" s="13" t="s">
        <v>11</v>
      </c>
      <c r="D11" s="15">
        <v>352815</v>
      </c>
      <c r="E11" s="14" t="s">
        <v>22</v>
      </c>
      <c r="F11" s="45">
        <v>0</v>
      </c>
      <c r="G11" s="14">
        <v>1</v>
      </c>
      <c r="H11" s="14">
        <v>114</v>
      </c>
      <c r="I11" s="15">
        <v>3095</v>
      </c>
      <c r="J11" s="15">
        <v>352815</v>
      </c>
    </row>
    <row r="12" spans="1:10" s="28" customFormat="1" ht="12.75">
      <c r="A12" s="14">
        <v>10</v>
      </c>
      <c r="B12" s="14" t="s">
        <v>31</v>
      </c>
      <c r="C12" s="13" t="s">
        <v>10</v>
      </c>
      <c r="D12" s="15">
        <v>302240</v>
      </c>
      <c r="E12" s="14" t="s">
        <v>32</v>
      </c>
      <c r="F12" s="27">
        <v>-54</v>
      </c>
      <c r="G12" s="14">
        <v>4</v>
      </c>
      <c r="H12" s="14">
        <v>266</v>
      </c>
      <c r="I12" s="15">
        <v>1136</v>
      </c>
      <c r="J12" s="15">
        <v>5421912</v>
      </c>
    </row>
    <row r="13" spans="1:10" s="28" customFormat="1" ht="12.75">
      <c r="A13" s="14">
        <v>11</v>
      </c>
      <c r="B13" s="14" t="s">
        <v>38</v>
      </c>
      <c r="C13" s="13" t="s">
        <v>10</v>
      </c>
      <c r="D13" s="15">
        <v>269919</v>
      </c>
      <c r="E13" s="15" t="s">
        <v>37</v>
      </c>
      <c r="F13" s="44">
        <v>-60</v>
      </c>
      <c r="G13" s="14">
        <v>3</v>
      </c>
      <c r="H13" s="14">
        <v>252</v>
      </c>
      <c r="I13" s="15">
        <v>1071</v>
      </c>
      <c r="J13" s="15">
        <v>2844746</v>
      </c>
    </row>
    <row r="14" spans="1:10" s="28" customFormat="1" ht="12.75">
      <c r="A14" s="14">
        <v>12</v>
      </c>
      <c r="B14" s="14" t="s">
        <v>54</v>
      </c>
      <c r="C14" s="13" t="s">
        <v>23</v>
      </c>
      <c r="D14" s="15">
        <v>234339</v>
      </c>
      <c r="E14" s="15" t="s">
        <v>15</v>
      </c>
      <c r="F14" s="27">
        <v>-61</v>
      </c>
      <c r="G14" s="14">
        <v>2</v>
      </c>
      <c r="H14" s="14">
        <v>245</v>
      </c>
      <c r="I14" s="15">
        <v>956</v>
      </c>
      <c r="J14" s="15">
        <v>1151807</v>
      </c>
    </row>
    <row r="15" spans="1:10" s="28" customFormat="1" ht="12.75">
      <c r="A15" s="14">
        <v>13</v>
      </c>
      <c r="B15" s="14" t="s">
        <v>46</v>
      </c>
      <c r="C15" s="13" t="s">
        <v>10</v>
      </c>
      <c r="D15" s="15">
        <v>151513</v>
      </c>
      <c r="E15" s="15" t="s">
        <v>32</v>
      </c>
      <c r="F15" s="27">
        <v>-60</v>
      </c>
      <c r="G15" s="14">
        <v>2</v>
      </c>
      <c r="H15" s="14">
        <v>182</v>
      </c>
      <c r="I15" s="15">
        <v>832</v>
      </c>
      <c r="J15" s="15">
        <v>734791</v>
      </c>
    </row>
    <row r="16" spans="1:10" s="28" customFormat="1" ht="12.75">
      <c r="A16" s="14">
        <v>14</v>
      </c>
      <c r="B16" s="14" t="s">
        <v>29</v>
      </c>
      <c r="C16" s="13" t="s">
        <v>27</v>
      </c>
      <c r="D16" s="15">
        <v>150241</v>
      </c>
      <c r="E16" s="14" t="s">
        <v>15</v>
      </c>
      <c r="F16" s="27">
        <v>-63</v>
      </c>
      <c r="G16" s="14">
        <v>5</v>
      </c>
      <c r="H16" s="14">
        <v>194</v>
      </c>
      <c r="I16" s="15">
        <v>774</v>
      </c>
      <c r="J16" s="15">
        <v>6948282</v>
      </c>
    </row>
    <row r="17" spans="1:10" s="28" customFormat="1" ht="12.75">
      <c r="A17" s="14">
        <v>15</v>
      </c>
      <c r="B17" s="14" t="s">
        <v>24</v>
      </c>
      <c r="C17" s="13" t="s">
        <v>10</v>
      </c>
      <c r="D17" s="15">
        <v>146595</v>
      </c>
      <c r="E17" s="14" t="s">
        <v>17</v>
      </c>
      <c r="F17" s="27">
        <v>-53</v>
      </c>
      <c r="G17" s="14">
        <v>7</v>
      </c>
      <c r="H17" s="14">
        <v>163</v>
      </c>
      <c r="I17" s="15">
        <v>899</v>
      </c>
      <c r="J17" s="15">
        <v>19031277</v>
      </c>
    </row>
    <row r="18" spans="1:10" s="14" customFormat="1" ht="12.75">
      <c r="A18" s="16"/>
      <c r="B18" s="16" t="s">
        <v>12</v>
      </c>
      <c r="C18" s="17"/>
      <c r="D18" s="18">
        <f>SUM(D3:D17)</f>
        <v>14991634</v>
      </c>
      <c r="E18" s="16"/>
      <c r="F18" s="16"/>
      <c r="G18" s="19"/>
      <c r="H18" s="20">
        <f>SUM(H3:H17)</f>
        <v>4692</v>
      </c>
      <c r="I18" s="18">
        <f>D18/H18</f>
        <v>3195.1479113384485</v>
      </c>
      <c r="J18" s="18">
        <f>SUM(J3:J17)</f>
        <v>108214994</v>
      </c>
    </row>
    <row r="19" spans="1:12" s="7" customFormat="1" ht="12.75">
      <c r="A19" s="10"/>
      <c r="B19" s="21"/>
      <c r="C19" s="22"/>
      <c r="D19" s="23"/>
      <c r="E19" s="21"/>
      <c r="F19" s="21"/>
      <c r="G19" s="21"/>
      <c r="H19" s="24"/>
      <c r="I19" s="23"/>
      <c r="J19" s="23"/>
      <c r="K19" s="9"/>
      <c r="L19" s="9"/>
    </row>
    <row r="20" spans="2:12" ht="12.75">
      <c r="B20" s="55" t="s">
        <v>13</v>
      </c>
      <c r="C20" s="56"/>
      <c r="D20" s="59"/>
      <c r="E20" s="53"/>
      <c r="F20" s="53"/>
      <c r="G20" s="53"/>
      <c r="H20" s="58"/>
      <c r="I20" s="59"/>
      <c r="J20" s="59"/>
      <c r="K20" s="8"/>
      <c r="L20" s="8"/>
    </row>
    <row r="21" spans="1:10" ht="12.75">
      <c r="A21" s="4">
        <v>16</v>
      </c>
      <c r="B21" s="62" t="s">
        <v>80</v>
      </c>
      <c r="C21" s="56" t="s">
        <v>11</v>
      </c>
      <c r="D21" s="6">
        <v>88455</v>
      </c>
      <c r="E21" s="53" t="s">
        <v>63</v>
      </c>
      <c r="F21" s="63">
        <v>-53</v>
      </c>
      <c r="G21" s="53">
        <v>3</v>
      </c>
      <c r="H21" s="58">
        <v>40</v>
      </c>
      <c r="I21" s="6">
        <v>2211.375</v>
      </c>
      <c r="J21" s="6">
        <v>814437</v>
      </c>
    </row>
    <row r="22" spans="1:10" ht="12.75">
      <c r="A22" s="4">
        <v>18</v>
      </c>
      <c r="B22" s="57" t="s">
        <v>79</v>
      </c>
      <c r="C22" s="13" t="s">
        <v>23</v>
      </c>
      <c r="D22" s="15">
        <v>86418</v>
      </c>
      <c r="E22" s="15" t="s">
        <v>15</v>
      </c>
      <c r="F22" s="27">
        <v>-46</v>
      </c>
      <c r="G22" s="53">
        <v>12</v>
      </c>
      <c r="H22" s="14">
        <v>143</v>
      </c>
      <c r="I22" s="60">
        <v>604</v>
      </c>
      <c r="J22" s="15">
        <v>52364075</v>
      </c>
    </row>
    <row r="23" spans="1:10" ht="12.75">
      <c r="A23" s="4">
        <v>47</v>
      </c>
      <c r="B23" s="14" t="s">
        <v>39</v>
      </c>
      <c r="C23" s="13" t="s">
        <v>11</v>
      </c>
      <c r="D23" s="15">
        <v>2010</v>
      </c>
      <c r="E23" s="15" t="s">
        <v>40</v>
      </c>
      <c r="F23" s="45">
        <v>20</v>
      </c>
      <c r="G23" s="53">
        <v>3</v>
      </c>
      <c r="H23" s="53">
        <v>3</v>
      </c>
      <c r="I23" s="60">
        <v>670</v>
      </c>
      <c r="J23" s="15">
        <v>7679</v>
      </c>
    </row>
    <row r="24" spans="1:11" ht="12.75">
      <c r="A24" s="7">
        <v>73</v>
      </c>
      <c r="B24" s="14" t="s">
        <v>42</v>
      </c>
      <c r="C24" s="13" t="s">
        <v>11</v>
      </c>
      <c r="D24" s="15">
        <v>316</v>
      </c>
      <c r="E24" s="14" t="s">
        <v>36</v>
      </c>
      <c r="F24" s="27">
        <v>63</v>
      </c>
      <c r="G24" s="14">
        <v>16</v>
      </c>
      <c r="H24" s="14">
        <v>1</v>
      </c>
      <c r="I24" s="60">
        <v>316</v>
      </c>
      <c r="J24" s="15">
        <v>64864</v>
      </c>
      <c r="K24" s="7"/>
    </row>
    <row r="25" spans="1:11" ht="12.75">
      <c r="A25" s="8"/>
      <c r="B25" s="28"/>
      <c r="C25" s="29"/>
      <c r="D25" s="25"/>
      <c r="E25" s="30"/>
      <c r="F25" s="31"/>
      <c r="G25" s="26"/>
      <c r="H25" s="28"/>
      <c r="I25" s="30"/>
      <c r="J25" s="30"/>
      <c r="K25" s="9"/>
    </row>
    <row r="26" spans="1:12" ht="12.75">
      <c r="A26" s="9"/>
      <c r="B26" s="55" t="s">
        <v>16</v>
      </c>
      <c r="C26" s="32"/>
      <c r="D26" s="25"/>
      <c r="E26" s="26"/>
      <c r="F26" s="31"/>
      <c r="G26" s="26"/>
      <c r="H26" s="26"/>
      <c r="I26" s="25"/>
      <c r="J26" s="25"/>
      <c r="K26" s="9"/>
      <c r="L26" s="8"/>
    </row>
    <row r="27" spans="1:11" ht="12.75">
      <c r="A27" s="7">
        <v>20</v>
      </c>
      <c r="B27" s="53" t="s">
        <v>81</v>
      </c>
      <c r="C27" s="13" t="s">
        <v>10</v>
      </c>
      <c r="D27" s="15">
        <v>54570</v>
      </c>
      <c r="E27" s="15" t="s">
        <v>82</v>
      </c>
      <c r="F27" s="61">
        <v>0</v>
      </c>
      <c r="G27" s="53">
        <v>1</v>
      </c>
      <c r="H27" s="53">
        <v>41</v>
      </c>
      <c r="I27" s="60">
        <f>D27/H27</f>
        <v>1330.9756097560976</v>
      </c>
      <c r="J27" s="59">
        <f>SUM(D27)</f>
        <v>54570</v>
      </c>
      <c r="K27" s="7"/>
    </row>
    <row r="28" spans="1:11" ht="12.75">
      <c r="A28" s="7">
        <v>33</v>
      </c>
      <c r="B28" s="53" t="s">
        <v>83</v>
      </c>
      <c r="C28" s="13" t="s">
        <v>41</v>
      </c>
      <c r="D28" s="15">
        <v>7824</v>
      </c>
      <c r="E28" s="15" t="s">
        <v>34</v>
      </c>
      <c r="F28" s="61">
        <v>0</v>
      </c>
      <c r="G28" s="53">
        <v>1</v>
      </c>
      <c r="H28" s="53">
        <v>2</v>
      </c>
      <c r="I28" s="60">
        <f>D28/H28</f>
        <v>3912</v>
      </c>
      <c r="J28" s="59">
        <f>SUM(D28)</f>
        <v>7824</v>
      </c>
      <c r="K28" s="7"/>
    </row>
    <row r="29" spans="1:11" ht="12.75">
      <c r="A29" s="7">
        <v>42</v>
      </c>
      <c r="B29" s="53" t="s">
        <v>84</v>
      </c>
      <c r="C29" s="13" t="s">
        <v>41</v>
      </c>
      <c r="D29" s="15">
        <v>3341</v>
      </c>
      <c r="E29" s="15" t="s">
        <v>85</v>
      </c>
      <c r="F29" s="61">
        <v>0</v>
      </c>
      <c r="G29" s="53">
        <v>1</v>
      </c>
      <c r="H29" s="53">
        <v>5</v>
      </c>
      <c r="I29" s="60">
        <f>D29/H29</f>
        <v>668.2</v>
      </c>
      <c r="J29" s="59">
        <f>SUM(D29)</f>
        <v>3341</v>
      </c>
      <c r="K29" s="7"/>
    </row>
    <row r="30" spans="1:11" ht="12.75">
      <c r="A30" s="7">
        <v>50</v>
      </c>
      <c r="B30" s="53" t="s">
        <v>86</v>
      </c>
      <c r="C30" s="13" t="s">
        <v>10</v>
      </c>
      <c r="D30" s="15">
        <v>1565</v>
      </c>
      <c r="E30" s="15" t="s">
        <v>87</v>
      </c>
      <c r="F30" s="61">
        <v>0</v>
      </c>
      <c r="G30" s="53">
        <v>1</v>
      </c>
      <c r="H30" s="53">
        <v>2</v>
      </c>
      <c r="I30" s="60">
        <f>D30/H30</f>
        <v>782.5</v>
      </c>
      <c r="J30" s="59">
        <f>SUM(D30)</f>
        <v>1565</v>
      </c>
      <c r="K30" s="7"/>
    </row>
    <row r="31" spans="1:10" ht="12.75">
      <c r="A31" s="8"/>
      <c r="B31" s="28"/>
      <c r="C31" s="36"/>
      <c r="D31" s="30"/>
      <c r="E31" s="28"/>
      <c r="F31" s="28"/>
      <c r="G31" s="28"/>
      <c r="H31" s="28"/>
      <c r="I31" s="30"/>
      <c r="J31" s="30"/>
    </row>
    <row r="32" spans="1:12" ht="12.75">
      <c r="A32" s="8"/>
      <c r="B32" s="33" t="s">
        <v>14</v>
      </c>
      <c r="C32" s="29"/>
      <c r="D32" s="34"/>
      <c r="E32" s="28"/>
      <c r="F32" s="31"/>
      <c r="G32" s="35"/>
      <c r="H32" s="35"/>
      <c r="I32" s="30"/>
      <c r="J32" s="30"/>
      <c r="K32" s="8"/>
      <c r="L32" s="8"/>
    </row>
    <row r="33" spans="1:11" ht="12.75">
      <c r="A33" s="8"/>
      <c r="B33" s="14" t="s">
        <v>57</v>
      </c>
      <c r="C33" s="36"/>
      <c r="D33" s="37"/>
      <c r="E33" s="28"/>
      <c r="F33" s="31"/>
      <c r="G33" s="28"/>
      <c r="H33" s="28"/>
      <c r="I33" s="30"/>
      <c r="J33" s="30"/>
      <c r="K33" s="8"/>
    </row>
    <row r="34" spans="1:12" ht="12.75">
      <c r="A34" s="8"/>
      <c r="B34" s="28"/>
      <c r="C34" s="29"/>
      <c r="D34" s="30"/>
      <c r="E34" s="28"/>
      <c r="F34" s="31"/>
      <c r="G34" s="28"/>
      <c r="H34" s="28"/>
      <c r="I34" s="30"/>
      <c r="J34" s="30"/>
      <c r="K34" s="8"/>
      <c r="L34" s="8"/>
    </row>
    <row r="35" spans="1:11" ht="12.75">
      <c r="A35" s="8"/>
      <c r="B35" s="14" t="s">
        <v>56</v>
      </c>
      <c r="C35" s="29"/>
      <c r="D35" s="30"/>
      <c r="E35" s="28"/>
      <c r="F35" s="31"/>
      <c r="G35" s="28"/>
      <c r="H35" s="28"/>
      <c r="I35" s="30"/>
      <c r="J35" s="30"/>
      <c r="K35" s="8"/>
    </row>
    <row r="36" spans="1:12" ht="12.75">
      <c r="A36" s="8"/>
      <c r="B36" s="28"/>
      <c r="C36" s="29"/>
      <c r="D36" s="30"/>
      <c r="E36" s="28"/>
      <c r="F36" s="28"/>
      <c r="G36" s="28"/>
      <c r="H36" s="28"/>
      <c r="I36" s="30"/>
      <c r="J36" s="30"/>
      <c r="K36" s="8"/>
      <c r="L36" s="8"/>
    </row>
    <row r="37" spans="1:12" ht="12.75">
      <c r="A37" s="8"/>
      <c r="B37" s="14" t="s">
        <v>55</v>
      </c>
      <c r="C37" s="29"/>
      <c r="D37" s="30"/>
      <c r="E37" s="28"/>
      <c r="F37" s="28"/>
      <c r="G37" s="28"/>
      <c r="H37" s="28"/>
      <c r="I37" s="30"/>
      <c r="J37" s="30"/>
      <c r="K37" s="8"/>
      <c r="L37" s="8"/>
    </row>
    <row r="38" spans="1:12" ht="12.75">
      <c r="A38" s="8"/>
      <c r="B38" s="28"/>
      <c r="C38" s="29"/>
      <c r="D38" s="37"/>
      <c r="E38" s="28"/>
      <c r="F38" s="28"/>
      <c r="G38" s="28"/>
      <c r="H38" s="28"/>
      <c r="I38" s="30"/>
      <c r="J38" s="30"/>
      <c r="K38" s="8"/>
      <c r="L38" s="8"/>
    </row>
    <row r="39" spans="1:12" ht="12.75">
      <c r="A39" s="8"/>
      <c r="B39" s="14" t="s">
        <v>58</v>
      </c>
      <c r="C39" s="29"/>
      <c r="D39" s="30"/>
      <c r="E39" s="28"/>
      <c r="F39" s="28"/>
      <c r="G39" s="28"/>
      <c r="H39" s="28"/>
      <c r="I39" s="30"/>
      <c r="J39" s="30"/>
      <c r="K39" s="8"/>
      <c r="L39" s="8"/>
    </row>
    <row r="40" spans="1:12" ht="12.75">
      <c r="A40" s="8"/>
      <c r="B40" s="28"/>
      <c r="C40" s="29"/>
      <c r="D40" s="30"/>
      <c r="E40" s="28"/>
      <c r="F40" s="28"/>
      <c r="G40" s="28"/>
      <c r="H40" s="28"/>
      <c r="I40" s="30"/>
      <c r="J40" s="30"/>
      <c r="K40" s="8"/>
      <c r="L40" s="8"/>
    </row>
    <row r="41" spans="1:12" ht="12.75">
      <c r="A41" s="8"/>
      <c r="B41" s="14" t="s">
        <v>59</v>
      </c>
      <c r="C41" s="38"/>
      <c r="D41" s="30"/>
      <c r="E41" s="28"/>
      <c r="F41" s="28"/>
      <c r="G41" s="28"/>
      <c r="H41" s="28"/>
      <c r="I41" s="30"/>
      <c r="J41" s="30"/>
      <c r="K41" s="8"/>
      <c r="L41" s="8"/>
    </row>
    <row r="42" spans="1:12" ht="12.75">
      <c r="A42" s="8"/>
      <c r="B42" s="28"/>
      <c r="C42" s="38"/>
      <c r="D42" s="30"/>
      <c r="E42" s="28"/>
      <c r="F42" s="28"/>
      <c r="G42" s="28"/>
      <c r="H42" s="28"/>
      <c r="I42" s="30"/>
      <c r="J42" s="30"/>
      <c r="K42" s="8"/>
      <c r="L42" s="8"/>
    </row>
    <row r="43" spans="1:12" ht="12.75">
      <c r="A43" s="8"/>
      <c r="B43" s="39" t="s">
        <v>25</v>
      </c>
      <c r="C43" s="38"/>
      <c r="D43" s="30"/>
      <c r="E43" s="28"/>
      <c r="F43" s="28"/>
      <c r="G43" s="28"/>
      <c r="H43" s="28"/>
      <c r="I43" s="30"/>
      <c r="J43" s="30"/>
      <c r="K43" s="8"/>
      <c r="L43" s="8"/>
    </row>
    <row r="44" spans="1:12" ht="12.75">
      <c r="A44" s="8"/>
      <c r="B44" s="40"/>
      <c r="C44" s="41"/>
      <c r="D44" s="48"/>
      <c r="E44" s="49"/>
      <c r="F44" s="49"/>
      <c r="G44" s="49"/>
      <c r="H44" s="49"/>
      <c r="I44" s="30"/>
      <c r="J44" s="30"/>
      <c r="K44" s="8"/>
      <c r="L44" s="8"/>
    </row>
    <row r="45" spans="1:12" ht="12.75">
      <c r="A45" s="8"/>
      <c r="B45" s="50" t="s">
        <v>60</v>
      </c>
      <c r="C45" s="52"/>
      <c r="D45" s="48"/>
      <c r="E45" s="51"/>
      <c r="F45" s="28"/>
      <c r="G45" s="28"/>
      <c r="H45" s="49"/>
      <c r="I45" s="30"/>
      <c r="J45" s="30"/>
      <c r="K45" s="8"/>
      <c r="L45" s="8"/>
    </row>
    <row r="46" spans="1:12" ht="12.75">
      <c r="A46" s="8"/>
      <c r="B46" s="50" t="s">
        <v>61</v>
      </c>
      <c r="C46" s="52"/>
      <c r="D46" s="48"/>
      <c r="E46" s="51"/>
      <c r="F46" s="28"/>
      <c r="G46" s="28"/>
      <c r="H46" s="49"/>
      <c r="I46" s="30"/>
      <c r="J46" s="30"/>
      <c r="K46" s="8"/>
      <c r="L46" s="8"/>
    </row>
    <row r="47" spans="1:12" ht="12.75">
      <c r="A47" s="8"/>
      <c r="B47" s="50"/>
      <c r="C47" s="52"/>
      <c r="D47" s="48"/>
      <c r="E47" s="51"/>
      <c r="F47" s="28"/>
      <c r="G47" s="28"/>
      <c r="H47" s="49"/>
      <c r="I47" s="30"/>
      <c r="J47" s="30"/>
      <c r="K47" s="8"/>
      <c r="L47" s="8"/>
    </row>
    <row r="48" spans="1:12" ht="12.75">
      <c r="A48" s="8"/>
      <c r="B48" s="42"/>
      <c r="C48" s="43"/>
      <c r="D48" s="48"/>
      <c r="E48" s="49"/>
      <c r="F48" s="49"/>
      <c r="G48" s="49"/>
      <c r="H48" s="49"/>
      <c r="I48" s="30"/>
      <c r="J48" s="30"/>
      <c r="K48" s="8"/>
      <c r="L48" s="8"/>
    </row>
    <row r="49" spans="2:12" ht="12.75">
      <c r="B49" s="33" t="s">
        <v>43</v>
      </c>
      <c r="C49" s="13"/>
      <c r="D49" s="15"/>
      <c r="E49" s="14"/>
      <c r="F49" s="14"/>
      <c r="G49" s="14"/>
      <c r="H49" s="14"/>
      <c r="I49" s="15"/>
      <c r="J49" s="30"/>
      <c r="K49" s="8"/>
      <c r="L49" s="8"/>
    </row>
    <row r="50" spans="2:12" ht="12.75">
      <c r="B50" s="53" t="s">
        <v>62</v>
      </c>
      <c r="C50" s="13" t="s">
        <v>23</v>
      </c>
      <c r="D50" s="15" t="s">
        <v>63</v>
      </c>
      <c r="E50" s="15"/>
      <c r="F50" s="14"/>
      <c r="G50" s="14"/>
      <c r="H50" s="14"/>
      <c r="I50" s="15"/>
      <c r="J50" s="30"/>
      <c r="K50" s="8"/>
      <c r="L50" s="8"/>
    </row>
    <row r="51" spans="2:12" ht="12.75">
      <c r="B51" s="53" t="s">
        <v>68</v>
      </c>
      <c r="C51" s="13" t="s">
        <v>23</v>
      </c>
      <c r="D51" s="15" t="s">
        <v>63</v>
      </c>
      <c r="E51" s="15"/>
      <c r="F51" s="14"/>
      <c r="G51" s="14"/>
      <c r="H51" s="14"/>
      <c r="I51" s="15"/>
      <c r="J51" s="30"/>
      <c r="K51" s="8"/>
      <c r="L51" s="8"/>
    </row>
    <row r="52" spans="2:12" ht="12.75">
      <c r="B52" s="53" t="s">
        <v>64</v>
      </c>
      <c r="C52" s="54" t="s">
        <v>10</v>
      </c>
      <c r="D52" s="15" t="s">
        <v>65</v>
      </c>
      <c r="E52" s="15"/>
      <c r="F52" s="14"/>
      <c r="G52" s="14"/>
      <c r="H52" s="14"/>
      <c r="I52" s="15"/>
      <c r="J52" s="30"/>
      <c r="K52" s="8"/>
      <c r="L52" s="8"/>
    </row>
    <row r="53" spans="2:12" ht="12.75">
      <c r="B53" s="53" t="s">
        <v>66</v>
      </c>
      <c r="C53" s="13" t="s">
        <v>10</v>
      </c>
      <c r="D53" s="15" t="s">
        <v>32</v>
      </c>
      <c r="E53" s="15"/>
      <c r="F53" s="14"/>
      <c r="G53" s="14"/>
      <c r="H53" s="14"/>
      <c r="I53" s="15"/>
      <c r="J53" s="30"/>
      <c r="K53" s="8"/>
      <c r="L53" s="8"/>
    </row>
    <row r="54" spans="2:11" ht="12.75">
      <c r="B54" s="53" t="s">
        <v>67</v>
      </c>
      <c r="C54" s="13" t="s">
        <v>23</v>
      </c>
      <c r="D54" s="15" t="s">
        <v>20</v>
      </c>
      <c r="E54" s="15"/>
      <c r="F54" s="14"/>
      <c r="G54" s="14"/>
      <c r="H54" s="14"/>
      <c r="I54" s="15"/>
      <c r="J54" s="30"/>
      <c r="K54" s="8"/>
    </row>
    <row r="55" spans="2:11" ht="12.75">
      <c r="B55" s="53" t="s">
        <v>69</v>
      </c>
      <c r="C55" s="13" t="s">
        <v>10</v>
      </c>
      <c r="D55" s="15" t="s">
        <v>15</v>
      </c>
      <c r="E55" s="15"/>
      <c r="F55" s="14"/>
      <c r="G55" s="14"/>
      <c r="H55" s="14"/>
      <c r="I55" s="15"/>
      <c r="J55" s="30"/>
      <c r="K55" s="8"/>
    </row>
    <row r="56" spans="2:11" ht="12.75">
      <c r="B56" s="53" t="s">
        <v>70</v>
      </c>
      <c r="C56" s="13" t="s">
        <v>10</v>
      </c>
      <c r="D56" s="15" t="s">
        <v>15</v>
      </c>
      <c r="E56" s="15"/>
      <c r="F56" s="14"/>
      <c r="G56" s="14"/>
      <c r="H56" s="14"/>
      <c r="I56" s="15"/>
      <c r="J56" s="30"/>
      <c r="K56" s="8"/>
    </row>
    <row r="57" spans="2:11" ht="12.75">
      <c r="B57" s="53" t="s">
        <v>71</v>
      </c>
      <c r="C57" s="13" t="s">
        <v>41</v>
      </c>
      <c r="D57" s="15" t="s">
        <v>72</v>
      </c>
      <c r="E57" s="14"/>
      <c r="F57" s="14"/>
      <c r="G57" s="14"/>
      <c r="H57" s="14"/>
      <c r="I57" s="15"/>
      <c r="J57" s="30"/>
      <c r="K57" s="8"/>
    </row>
    <row r="58" spans="2:11" ht="12.75">
      <c r="B58" s="14" t="s">
        <v>73</v>
      </c>
      <c r="C58" s="13" t="s">
        <v>19</v>
      </c>
      <c r="D58" s="15" t="s">
        <v>74</v>
      </c>
      <c r="E58" s="14"/>
      <c r="F58" s="14"/>
      <c r="G58" s="14"/>
      <c r="H58" s="14"/>
      <c r="I58" s="15"/>
      <c r="J58" s="30"/>
      <c r="K58" s="8"/>
    </row>
    <row r="59" spans="2:11" ht="12.75">
      <c r="B59" s="14" t="s">
        <v>75</v>
      </c>
      <c r="C59" s="13" t="s">
        <v>78</v>
      </c>
      <c r="D59" s="15" t="s">
        <v>35</v>
      </c>
      <c r="E59" s="14"/>
      <c r="F59" s="14"/>
      <c r="G59" s="14"/>
      <c r="H59" s="14"/>
      <c r="I59" s="15"/>
      <c r="J59" s="30"/>
      <c r="K59" s="8"/>
    </row>
    <row r="60" spans="2:11" ht="12.75">
      <c r="B60" s="14" t="s">
        <v>76</v>
      </c>
      <c r="C60" s="13" t="s">
        <v>41</v>
      </c>
      <c r="D60" s="15" t="s">
        <v>77</v>
      </c>
      <c r="E60" s="14"/>
      <c r="F60" s="14"/>
      <c r="G60" s="14"/>
      <c r="H60" s="14"/>
      <c r="I60" s="15"/>
      <c r="J60" s="30"/>
      <c r="K60" s="8"/>
    </row>
    <row r="61" spans="2:11" ht="12.75">
      <c r="B61" s="14"/>
      <c r="C61" s="13"/>
      <c r="D61" s="15"/>
      <c r="E61" s="14"/>
      <c r="F61" s="14"/>
      <c r="G61" s="14"/>
      <c r="H61" s="14"/>
      <c r="I61" s="15"/>
      <c r="J61" s="30"/>
      <c r="K61" s="8"/>
    </row>
    <row r="62" spans="2:11" ht="12.75">
      <c r="B62" s="14"/>
      <c r="C62" s="13"/>
      <c r="D62" s="15"/>
      <c r="E62" s="14"/>
      <c r="F62" s="14"/>
      <c r="G62" s="14"/>
      <c r="H62" s="14"/>
      <c r="I62" s="15"/>
      <c r="J62" s="30"/>
      <c r="K62" s="8"/>
    </row>
    <row r="63" spans="1:11" ht="12.75">
      <c r="A63" s="8"/>
      <c r="B63" s="28"/>
      <c r="C63" s="29"/>
      <c r="D63" s="30"/>
      <c r="E63" s="28"/>
      <c r="F63" s="28"/>
      <c r="G63" s="28"/>
      <c r="H63" s="28"/>
      <c r="I63" s="30"/>
      <c r="J63" s="30"/>
      <c r="K63" s="8"/>
    </row>
    <row r="64" spans="1:11" ht="12.75">
      <c r="A64" s="8"/>
      <c r="B64" s="28"/>
      <c r="C64" s="29"/>
      <c r="D64" s="30"/>
      <c r="E64" s="28"/>
      <c r="F64" s="28"/>
      <c r="G64" s="28"/>
      <c r="H64" s="28"/>
      <c r="I64" s="30"/>
      <c r="J64" s="30"/>
      <c r="K64" s="8"/>
    </row>
    <row r="65" spans="1:11" ht="12.75">
      <c r="A65" s="8"/>
      <c r="B65" s="28"/>
      <c r="C65" s="29"/>
      <c r="D65" s="30"/>
      <c r="E65" s="28"/>
      <c r="F65" s="28"/>
      <c r="G65" s="28"/>
      <c r="H65" s="28"/>
      <c r="I65" s="30"/>
      <c r="J65" s="30"/>
      <c r="K65" s="8"/>
    </row>
    <row r="66" spans="1:11" ht="12.75">
      <c r="A66" s="8"/>
      <c r="B66" s="28"/>
      <c r="C66" s="36"/>
      <c r="D66" s="30"/>
      <c r="E66" s="28"/>
      <c r="F66" s="28"/>
      <c r="G66" s="28"/>
      <c r="H66" s="28"/>
      <c r="I66" s="30"/>
      <c r="J66" s="30"/>
      <c r="K66" s="8"/>
    </row>
    <row r="67" spans="1:10" ht="12.75">
      <c r="A67" s="8"/>
      <c r="B67" s="28"/>
      <c r="C67" s="36"/>
      <c r="D67" s="30"/>
      <c r="E67" s="28"/>
      <c r="F67" s="28"/>
      <c r="G67" s="28"/>
      <c r="H67" s="28"/>
      <c r="I67" s="30"/>
      <c r="J67" s="15"/>
    </row>
    <row r="68" spans="1:10" ht="12.75">
      <c r="A68" s="8"/>
      <c r="B68" s="28"/>
      <c r="C68" s="36"/>
      <c r="D68" s="30"/>
      <c r="E68" s="28"/>
      <c r="F68" s="28"/>
      <c r="G68" s="28"/>
      <c r="H68" s="28"/>
      <c r="I68" s="30"/>
      <c r="J68" s="15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2011-02-08T17:03:17Z</dcterms:modified>
  <cp:category/>
  <cp:version/>
  <cp:contentType/>
  <cp:contentStatus/>
</cp:coreProperties>
</file>