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<sst xmlns="http://schemas.openxmlformats.org/spreadsheetml/2006/main" count="129" uniqueCount="99">
  <si>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</si>
  <si>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</si>
  <si>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</si>
  <si>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</si>
  <si>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</si>
  <si>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</si>
  <si>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</si>
  <si>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</si>
  <si>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</si>
  <si>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</si>
  <si>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</si>
  <si>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</si>
  <si>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</si>
  <si>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</si>
  <si>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</si>
  <si>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</si>
  <si>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Tartan</t>
  </si>
  <si>
    <t>BVI</t>
  </si>
  <si>
    <t>Universal</t>
  </si>
  <si>
    <t>Ind</t>
  </si>
  <si>
    <t>.</t>
  </si>
  <si>
    <t>Sunshine</t>
  </si>
  <si>
    <t>The Lives of Others</t>
  </si>
  <si>
    <t>Ger</t>
  </si>
  <si>
    <t>Icon</t>
  </si>
  <si>
    <t>20th Century Fox</t>
  </si>
  <si>
    <t>Scott Walker: 30 Century Man</t>
  </si>
  <si>
    <t>Optimum</t>
  </si>
  <si>
    <t>Verve</t>
  </si>
  <si>
    <t>Fast Food Nation</t>
  </si>
  <si>
    <t>Spider-Man 3</t>
  </si>
  <si>
    <t>This is England</t>
  </si>
  <si>
    <t>Sony</t>
  </si>
  <si>
    <t>USA/UK</t>
  </si>
  <si>
    <t>28 Weeks Later</t>
  </si>
  <si>
    <t>Mr Bean's Holiday</t>
  </si>
  <si>
    <t>Joe Strummer: The Future is Unwritten</t>
  </si>
  <si>
    <t>Zodiac</t>
  </si>
  <si>
    <t>UK/Ire</t>
  </si>
  <si>
    <t>Warner</t>
  </si>
  <si>
    <t>Vertigo</t>
  </si>
  <si>
    <t>Pirates of the Caribbean: At World's End</t>
  </si>
  <si>
    <t>Revolver</t>
  </si>
  <si>
    <t>Wedding Daze</t>
  </si>
  <si>
    <t>Are We Done Yet?</t>
  </si>
  <si>
    <t>Black Gold</t>
  </si>
  <si>
    <t>Ocean's Thirteen</t>
  </si>
  <si>
    <t>Taking Liberties</t>
  </si>
  <si>
    <t>USA/Ger</t>
  </si>
  <si>
    <t>Fra</t>
  </si>
  <si>
    <r>
      <t>Path</t>
    </r>
    <r>
      <rPr>
        <sz val="10"/>
        <rFont val="Arial"/>
        <family val="0"/>
      </rPr>
      <t>é</t>
    </r>
  </si>
  <si>
    <t>Lionsgate</t>
  </si>
  <si>
    <t>Weekend Gross</t>
  </si>
  <si>
    <t>Total Gross to date</t>
  </si>
  <si>
    <t>Dogwoof Pictures</t>
  </si>
  <si>
    <t>The War on Democracy</t>
  </si>
  <si>
    <t>Grow Your Own</t>
  </si>
  <si>
    <t>Vacancy</t>
  </si>
  <si>
    <t>Tell No One</t>
  </si>
  <si>
    <t>Jhoom Barabar Jhoom</t>
  </si>
  <si>
    <t>UK/Aus</t>
  </si>
  <si>
    <t>HK</t>
  </si>
  <si>
    <t xml:space="preserve">UK </t>
  </si>
  <si>
    <t xml:space="preserve">Fantastic Four: Rise of the Silver Surfer </t>
  </si>
  <si>
    <t>Yash Raj</t>
  </si>
  <si>
    <t>Sivaji</t>
  </si>
  <si>
    <t>UK* films in top 15: 1</t>
  </si>
  <si>
    <t>La Vie En Rose</t>
  </si>
  <si>
    <t>Captivity</t>
  </si>
  <si>
    <t>Lucky You</t>
  </si>
  <si>
    <t>PTU</t>
  </si>
  <si>
    <t>USA/Rus</t>
  </si>
  <si>
    <t>Weekend 22 June - 24 June 2007 UK box office</t>
  </si>
  <si>
    <t>Openers next week - 29 June</t>
  </si>
  <si>
    <t>Aap Ka Surroor</t>
  </si>
  <si>
    <t>Awarapan</t>
  </si>
  <si>
    <t>The Flying Scotsmnan</t>
  </si>
  <si>
    <t>The Golden Door</t>
  </si>
  <si>
    <t>Hostel 2</t>
  </si>
  <si>
    <t>Les Petities Vacances</t>
  </si>
  <si>
    <t>Shutter</t>
  </si>
  <si>
    <t>Shut Up and Sing</t>
  </si>
  <si>
    <t>Sketches of Frank Gehry</t>
  </si>
  <si>
    <t>Thai</t>
  </si>
  <si>
    <t>Paris Je t'aime</t>
  </si>
  <si>
    <t>Liech/Swi/Ger/Fra</t>
  </si>
  <si>
    <t>Ita/Ger/Fra</t>
  </si>
  <si>
    <t>UK/Ger</t>
  </si>
  <si>
    <t>Against last weekend: - 38 %</t>
  </si>
  <si>
    <t>Against last year:  + 26 %</t>
  </si>
  <si>
    <t>Rolling 52 week ranking: 46th</t>
  </si>
  <si>
    <t>Third Widow</t>
  </si>
  <si>
    <t>Fra/UK/Cze</t>
  </si>
  <si>
    <t>UK* share of top 15 gross: 3 %</t>
  </si>
  <si>
    <t>Pathe</t>
  </si>
  <si>
    <t>Ayngaran</t>
  </si>
  <si>
    <t>Flyboys</t>
  </si>
  <si>
    <t>UK/USA/Fra</t>
  </si>
  <si>
    <t>Shrek the Third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</si>
</sst>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 shrinkToFit="1"/>
    </xf>
    <xf numFmtId="0" fontId="4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4" fillId="2" borderId="0" xfId="0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 vertical="top" shrinkToFit="1"/>
    </xf>
    <xf numFmtId="188" fontId="4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4" fillId="2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75" zoomScaleNormal="75" zoomScaleSheetLayoutView="100" workbookViewId="0" topLeftCell="A1">
      <selection activeCell="B60" sqref="B60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19.28125" style="8" customWidth="1"/>
    <col min="4" max="4" width="12.14062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spans="2:6" ht="12.75">
      <c r="B1" s="4" t="s">
        <v>72</v>
      </c>
      <c r="C1" s="27"/>
      <c r="D1" s="5"/>
      <c r="E1" s="4"/>
      <c r="F1" s="4"/>
    </row>
    <row r="3" spans="1:10" ht="51" customHeight="1">
      <c r="A3" s="6" t="s">
        <v>9</v>
      </c>
      <c r="B3" s="6" t="s">
        <v>0</v>
      </c>
      <c r="C3" s="7" t="s">
        <v>1</v>
      </c>
      <c r="D3" s="35" t="s">
        <v>52</v>
      </c>
      <c r="E3" s="6" t="s">
        <v>2</v>
      </c>
      <c r="F3" s="7" t="s">
        <v>3</v>
      </c>
      <c r="G3" s="7" t="s">
        <v>4</v>
      </c>
      <c r="H3" s="7" t="s">
        <v>5</v>
      </c>
      <c r="I3" s="7" t="s">
        <v>13</v>
      </c>
      <c r="J3" s="35" t="s">
        <v>53</v>
      </c>
    </row>
    <row r="4" spans="1:13" ht="12.75">
      <c r="A4" s="1">
        <v>1</v>
      </c>
      <c r="B4" s="1" t="s">
        <v>63</v>
      </c>
      <c r="C4" s="8" t="s">
        <v>48</v>
      </c>
      <c r="D4" s="34">
        <v>2254179</v>
      </c>
      <c r="E4" s="1" t="s">
        <v>25</v>
      </c>
      <c r="F4" s="1">
        <v>-46</v>
      </c>
      <c r="G4" s="1">
        <v>2</v>
      </c>
      <c r="H4" s="1">
        <v>481</v>
      </c>
      <c r="I4" s="2">
        <f aca="true" t="shared" si="0" ref="I4:I19">D4/H4</f>
        <v>4686.442827442827</v>
      </c>
      <c r="J4" s="34">
        <v>7914450</v>
      </c>
      <c r="K4" s="2"/>
      <c r="M4" s="19"/>
    </row>
    <row r="5" spans="1:13" ht="12.75">
      <c r="A5" s="1">
        <v>2</v>
      </c>
      <c r="B5" s="9" t="s">
        <v>46</v>
      </c>
      <c r="C5" s="8" t="s">
        <v>10</v>
      </c>
      <c r="D5" s="34">
        <v>1430864</v>
      </c>
      <c r="E5" s="1" t="s">
        <v>39</v>
      </c>
      <c r="F5">
        <v>-34</v>
      </c>
      <c r="G5">
        <v>3</v>
      </c>
      <c r="H5">
        <v>481</v>
      </c>
      <c r="I5" s="34">
        <f t="shared" si="0"/>
        <v>2974.769230769231</v>
      </c>
      <c r="J5" s="34">
        <v>9642559</v>
      </c>
      <c r="K5" s="2"/>
      <c r="M5" s="19"/>
    </row>
    <row r="6" spans="1:13" ht="12.75">
      <c r="A6" s="1">
        <v>3</v>
      </c>
      <c r="B6" s="9" t="s">
        <v>41</v>
      </c>
      <c r="C6" s="8" t="s">
        <v>10</v>
      </c>
      <c r="D6" s="2">
        <v>967437</v>
      </c>
      <c r="E6" s="1" t="s">
        <v>17</v>
      </c>
      <c r="F6" s="1">
        <v>-40</v>
      </c>
      <c r="G6" s="1">
        <v>5</v>
      </c>
      <c r="H6" s="3">
        <v>438</v>
      </c>
      <c r="I6" s="34">
        <f t="shared" si="0"/>
        <v>2208.7602739726026</v>
      </c>
      <c r="J6" s="2">
        <v>37960243</v>
      </c>
      <c r="K6" s="2"/>
      <c r="M6" s="19"/>
    </row>
    <row r="7" spans="1:13" ht="12.75">
      <c r="A7" s="1">
        <v>4</v>
      </c>
      <c r="B7" s="9" t="s">
        <v>68</v>
      </c>
      <c r="C7" s="8" t="s">
        <v>71</v>
      </c>
      <c r="D7" s="2">
        <v>329193</v>
      </c>
      <c r="E7" s="1" t="s">
        <v>27</v>
      </c>
      <c r="G7" s="1">
        <v>1</v>
      </c>
      <c r="H7" s="3">
        <v>287</v>
      </c>
      <c r="I7" s="34">
        <f t="shared" si="0"/>
        <v>1147.01393728223</v>
      </c>
      <c r="J7" s="2">
        <v>329193</v>
      </c>
      <c r="K7" s="2"/>
      <c r="M7" s="19"/>
    </row>
    <row r="8" spans="1:13" ht="12.75">
      <c r="A8" s="1">
        <v>5</v>
      </c>
      <c r="B8" s="9" t="s">
        <v>57</v>
      </c>
      <c r="C8" s="8" t="s">
        <v>10</v>
      </c>
      <c r="D8" s="2">
        <v>315656</v>
      </c>
      <c r="E8" s="1" t="s">
        <v>32</v>
      </c>
      <c r="F8" s="1">
        <v>-44</v>
      </c>
      <c r="G8" s="1">
        <v>2</v>
      </c>
      <c r="H8" s="3">
        <v>289</v>
      </c>
      <c r="I8" s="2">
        <f t="shared" si="0"/>
        <v>1092.235294117647</v>
      </c>
      <c r="J8" s="2">
        <v>1273363</v>
      </c>
      <c r="K8" s="2"/>
      <c r="M8" s="19"/>
    </row>
    <row r="9" spans="1:13" ht="12.75">
      <c r="A9" s="1">
        <v>6</v>
      </c>
      <c r="B9" s="9" t="s">
        <v>67</v>
      </c>
      <c r="C9" s="8" t="s">
        <v>92</v>
      </c>
      <c r="D9" s="2">
        <v>205659</v>
      </c>
      <c r="E9" s="1" t="s">
        <v>24</v>
      </c>
      <c r="G9" s="1">
        <v>1</v>
      </c>
      <c r="H9" s="3">
        <v>58</v>
      </c>
      <c r="I9" s="2">
        <f t="shared" si="0"/>
        <v>3545.844827586207</v>
      </c>
      <c r="J9" s="2">
        <v>205659</v>
      </c>
      <c r="K9" s="2"/>
      <c r="M9" s="19"/>
    </row>
    <row r="10" spans="1:13" ht="12.75">
      <c r="A10" s="1">
        <v>7</v>
      </c>
      <c r="B10" s="9" t="s">
        <v>44</v>
      </c>
      <c r="C10" s="8" t="s">
        <v>10</v>
      </c>
      <c r="D10" s="2">
        <v>155962</v>
      </c>
      <c r="E10" s="1" t="s">
        <v>32</v>
      </c>
      <c r="F10" s="1">
        <v>-55</v>
      </c>
      <c r="G10" s="1">
        <v>3</v>
      </c>
      <c r="H10" s="3">
        <v>274</v>
      </c>
      <c r="I10" s="2">
        <f t="shared" si="0"/>
        <v>569.2043795620438</v>
      </c>
      <c r="J10" s="2">
        <v>1164717</v>
      </c>
      <c r="K10" s="2"/>
      <c r="M10" s="19"/>
    </row>
    <row r="11" spans="1:13" ht="12.75">
      <c r="A11" s="1">
        <v>8</v>
      </c>
      <c r="B11" s="9" t="s">
        <v>58</v>
      </c>
      <c r="C11" s="8" t="s">
        <v>49</v>
      </c>
      <c r="D11" s="2">
        <v>153638</v>
      </c>
      <c r="E11" s="1" t="s">
        <v>42</v>
      </c>
      <c r="F11" s="1">
        <v>-12</v>
      </c>
      <c r="G11" s="1">
        <v>2</v>
      </c>
      <c r="H11" s="3">
        <v>65</v>
      </c>
      <c r="I11" s="2">
        <f t="shared" si="0"/>
        <v>2363.6615384615384</v>
      </c>
      <c r="J11" s="2">
        <v>444052</v>
      </c>
      <c r="K11" s="2"/>
      <c r="M11" s="19"/>
    </row>
    <row r="12" spans="1:13" ht="12.75">
      <c r="A12" s="1">
        <v>9</v>
      </c>
      <c r="B12" s="9" t="s">
        <v>59</v>
      </c>
      <c r="C12" s="8" t="s">
        <v>19</v>
      </c>
      <c r="D12" s="2">
        <v>123302</v>
      </c>
      <c r="E12" s="1" t="s">
        <v>64</v>
      </c>
      <c r="F12" s="1">
        <v>-54</v>
      </c>
      <c r="G12" s="1">
        <v>2</v>
      </c>
      <c r="H12" s="3">
        <v>47</v>
      </c>
      <c r="I12" s="2">
        <f t="shared" si="0"/>
        <v>2623.446808510638</v>
      </c>
      <c r="J12" s="2">
        <v>508443</v>
      </c>
      <c r="K12" s="2"/>
      <c r="M12" s="19"/>
    </row>
    <row r="13" spans="1:11" ht="12.75">
      <c r="A13" s="1">
        <v>10</v>
      </c>
      <c r="B13" s="9" t="s">
        <v>43</v>
      </c>
      <c r="C13" s="8" t="s">
        <v>10</v>
      </c>
      <c r="D13" s="2">
        <v>71079</v>
      </c>
      <c r="E13" s="1" t="s">
        <v>94</v>
      </c>
      <c r="F13" s="1">
        <v>-66</v>
      </c>
      <c r="G13" s="1">
        <v>4</v>
      </c>
      <c r="H13" s="3">
        <v>231</v>
      </c>
      <c r="I13" s="2">
        <f t="shared" si="0"/>
        <v>307.7012987012987</v>
      </c>
      <c r="J13" s="2">
        <v>2225080</v>
      </c>
      <c r="K13" s="2"/>
    </row>
    <row r="14" spans="1:12" s="31" customFormat="1" ht="12.75">
      <c r="A14" s="1">
        <v>11</v>
      </c>
      <c r="B14" s="9" t="s">
        <v>37</v>
      </c>
      <c r="C14" s="20" t="s">
        <v>10</v>
      </c>
      <c r="D14" s="2">
        <v>61824</v>
      </c>
      <c r="E14" s="1" t="s">
        <v>39</v>
      </c>
      <c r="F14" s="1">
        <v>-48</v>
      </c>
      <c r="G14" s="1">
        <v>6</v>
      </c>
      <c r="H14" s="3">
        <v>127</v>
      </c>
      <c r="I14" s="33">
        <f t="shared" si="0"/>
        <v>486.8031496062992</v>
      </c>
      <c r="J14" s="2">
        <v>3440289</v>
      </c>
      <c r="K14" s="33"/>
      <c r="L14" s="32"/>
    </row>
    <row r="15" spans="1:13" ht="12.75">
      <c r="A15" s="1">
        <v>12</v>
      </c>
      <c r="B15" s="9" t="s">
        <v>65</v>
      </c>
      <c r="C15" s="8" t="s">
        <v>19</v>
      </c>
      <c r="D15" s="2">
        <v>58844</v>
      </c>
      <c r="E15" s="1" t="s">
        <v>95</v>
      </c>
      <c r="F15" s="1">
        <v>-65</v>
      </c>
      <c r="G15" s="1">
        <v>2</v>
      </c>
      <c r="H15" s="3">
        <v>13</v>
      </c>
      <c r="I15" s="2">
        <f t="shared" si="0"/>
        <v>4526.461538461538</v>
      </c>
      <c r="J15" s="2">
        <v>273553</v>
      </c>
      <c r="K15" s="2"/>
      <c r="M15" s="19"/>
    </row>
    <row r="16" spans="1:12" s="31" customFormat="1" ht="12.75">
      <c r="A16" s="1">
        <v>13</v>
      </c>
      <c r="B16" s="9" t="s">
        <v>69</v>
      </c>
      <c r="C16" s="20" t="s">
        <v>10</v>
      </c>
      <c r="D16" s="2">
        <v>56346</v>
      </c>
      <c r="E16" s="1" t="s">
        <v>39</v>
      </c>
      <c r="F16" s="1"/>
      <c r="G16" s="1">
        <v>1</v>
      </c>
      <c r="H16" s="3">
        <v>115</v>
      </c>
      <c r="I16" s="33">
        <f t="shared" si="0"/>
        <v>489.96521739130435</v>
      </c>
      <c r="J16" s="34">
        <v>56346</v>
      </c>
      <c r="K16" s="33"/>
      <c r="L16" s="32"/>
    </row>
    <row r="17" spans="1:12" s="31" customFormat="1" ht="12.75">
      <c r="A17" s="1">
        <v>14</v>
      </c>
      <c r="B17" s="9" t="s">
        <v>30</v>
      </c>
      <c r="C17" s="20" t="s">
        <v>10</v>
      </c>
      <c r="D17" s="2">
        <v>37940</v>
      </c>
      <c r="E17" s="1" t="s">
        <v>32</v>
      </c>
      <c r="F17" s="1">
        <v>-75</v>
      </c>
      <c r="G17" s="1">
        <v>8</v>
      </c>
      <c r="H17" s="3">
        <v>180</v>
      </c>
      <c r="I17" s="33">
        <f t="shared" si="0"/>
        <v>210.77777777777777</v>
      </c>
      <c r="J17" s="34">
        <v>33458286</v>
      </c>
      <c r="K17" s="33"/>
      <c r="L17" s="32"/>
    </row>
    <row r="18" spans="1:12" ht="12.75">
      <c r="A18" s="1">
        <v>15</v>
      </c>
      <c r="B18" s="9" t="s">
        <v>22</v>
      </c>
      <c r="C18" s="8" t="s">
        <v>23</v>
      </c>
      <c r="D18" s="2">
        <v>19087</v>
      </c>
      <c r="E18" s="1" t="s">
        <v>51</v>
      </c>
      <c r="F18" s="1">
        <v>-32</v>
      </c>
      <c r="G18" s="1">
        <v>11</v>
      </c>
      <c r="H18" s="3">
        <v>30</v>
      </c>
      <c r="I18" s="2">
        <f t="shared" si="0"/>
        <v>636.2333333333333</v>
      </c>
      <c r="J18" s="34">
        <v>2421679</v>
      </c>
      <c r="K18" s="2"/>
      <c r="L18" s="12"/>
    </row>
    <row r="19" spans="1:11" ht="12.75">
      <c r="A19" s="10"/>
      <c r="B19" s="10" t="s">
        <v>14</v>
      </c>
      <c r="C19" s="28"/>
      <c r="D19" s="22">
        <f>SUM(D4:D18)</f>
        <v>6241010</v>
      </c>
      <c r="E19" s="10"/>
      <c r="F19" s="10"/>
      <c r="G19" s="10"/>
      <c r="H19" s="24">
        <f>SUM(H4:H18)</f>
        <v>3116</v>
      </c>
      <c r="I19" s="22">
        <f t="shared" si="0"/>
        <v>2002.8915275994866</v>
      </c>
      <c r="J19" s="22">
        <f>SUM(J4:J18)</f>
        <v>101317912</v>
      </c>
      <c r="K19" s="2"/>
    </row>
    <row r="20" spans="1:12" ht="12.75">
      <c r="A20"/>
      <c r="B20" s="14"/>
      <c r="C20" s="18"/>
      <c r="D20" s="17"/>
      <c r="E20"/>
      <c r="F20"/>
      <c r="G20"/>
      <c r="H20" s="17"/>
      <c r="I20" s="17"/>
      <c r="J20" s="17"/>
      <c r="K20" s="2"/>
      <c r="L20" s="30"/>
    </row>
    <row r="21" spans="1:12" ht="12.75">
      <c r="A21"/>
      <c r="B21" s="16" t="s">
        <v>8</v>
      </c>
      <c r="C21" s="18"/>
      <c r="D21" s="17"/>
      <c r="E21"/>
      <c r="F21"/>
      <c r="G21"/>
      <c r="H21" s="17"/>
      <c r="I21" s="17"/>
      <c r="J21" s="17"/>
      <c r="K21" s="2"/>
      <c r="L21" s="1" t="s">
        <v>20</v>
      </c>
    </row>
    <row r="22" spans="1:11" ht="12.75">
      <c r="A22">
        <v>21</v>
      </c>
      <c r="B22" s="9" t="s">
        <v>56</v>
      </c>
      <c r="C22" s="8" t="s">
        <v>62</v>
      </c>
      <c r="D22" s="2">
        <v>9974</v>
      </c>
      <c r="E22" s="1" t="s">
        <v>50</v>
      </c>
      <c r="F22" s="1">
        <v>-64</v>
      </c>
      <c r="G22" s="1">
        <v>2</v>
      </c>
      <c r="H22" s="3">
        <v>24</v>
      </c>
      <c r="I22" s="2">
        <f aca="true" t="shared" si="1" ref="I22:I33">D22/H22</f>
        <v>415.5833333333333</v>
      </c>
      <c r="J22" s="2">
        <v>62034</v>
      </c>
      <c r="K22" s="2"/>
    </row>
    <row r="23" spans="1:11" ht="12.75">
      <c r="A23">
        <v>22</v>
      </c>
      <c r="B23" s="9" t="s">
        <v>34</v>
      </c>
      <c r="C23" s="8" t="s">
        <v>12</v>
      </c>
      <c r="D23" s="2">
        <v>9410</v>
      </c>
      <c r="E23" s="1" t="s">
        <v>25</v>
      </c>
      <c r="F23" s="1">
        <v>-68</v>
      </c>
      <c r="G23" s="1">
        <v>7</v>
      </c>
      <c r="H23" s="3">
        <v>33</v>
      </c>
      <c r="I23" s="2">
        <f t="shared" si="1"/>
        <v>285.1515151515151</v>
      </c>
      <c r="J23" s="2">
        <v>5278560</v>
      </c>
      <c r="K23" s="2"/>
    </row>
    <row r="24" spans="1:11" ht="12.75">
      <c r="A24">
        <v>24</v>
      </c>
      <c r="B24" s="9" t="s">
        <v>31</v>
      </c>
      <c r="C24" s="18" t="s">
        <v>12</v>
      </c>
      <c r="D24" s="2">
        <v>8075</v>
      </c>
      <c r="E24" t="s">
        <v>27</v>
      </c>
      <c r="F24">
        <v>-35</v>
      </c>
      <c r="G24">
        <v>9</v>
      </c>
      <c r="H24" s="3">
        <v>20</v>
      </c>
      <c r="I24" s="2">
        <f t="shared" si="1"/>
        <v>403.75</v>
      </c>
      <c r="J24" s="2">
        <v>1501578</v>
      </c>
      <c r="K24" s="2"/>
    </row>
    <row r="25" spans="1:11" ht="12.75">
      <c r="A25" s="36">
        <v>26</v>
      </c>
      <c r="B25" s="37" t="s">
        <v>35</v>
      </c>
      <c r="C25" s="20" t="s">
        <v>11</v>
      </c>
      <c r="D25" s="33">
        <v>5685</v>
      </c>
      <c r="E25" s="31" t="s">
        <v>18</v>
      </c>
      <c r="F25" s="31">
        <v>-51</v>
      </c>
      <c r="G25" s="31">
        <v>13</v>
      </c>
      <c r="H25" s="31">
        <v>46</v>
      </c>
      <c r="I25" s="33">
        <f t="shared" si="1"/>
        <v>123.58695652173913</v>
      </c>
      <c r="J25" s="33">
        <v>22103058</v>
      </c>
      <c r="K25" s="33"/>
    </row>
    <row r="26" spans="1:10" ht="12.75">
      <c r="A26" s="1">
        <v>27</v>
      </c>
      <c r="B26" s="1" t="s">
        <v>55</v>
      </c>
      <c r="C26" s="18" t="s">
        <v>60</v>
      </c>
      <c r="D26" s="26">
        <v>5339</v>
      </c>
      <c r="E26" s="1" t="s">
        <v>51</v>
      </c>
      <c r="F26" s="31">
        <v>-34</v>
      </c>
      <c r="G26" s="25">
        <v>2</v>
      </c>
      <c r="H26" s="25">
        <v>3</v>
      </c>
      <c r="I26" s="34">
        <f t="shared" si="1"/>
        <v>1779.6666666666667</v>
      </c>
      <c r="J26" s="2">
        <v>24631</v>
      </c>
    </row>
    <row r="27" spans="1:11" ht="12.75">
      <c r="A27">
        <v>28</v>
      </c>
      <c r="B27" s="9" t="s">
        <v>45</v>
      </c>
      <c r="C27" s="18" t="s">
        <v>11</v>
      </c>
      <c r="D27" s="2">
        <v>4407</v>
      </c>
      <c r="E27" t="s">
        <v>54</v>
      </c>
      <c r="F27">
        <v>32</v>
      </c>
      <c r="G27">
        <v>3</v>
      </c>
      <c r="H27" s="3">
        <v>6</v>
      </c>
      <c r="I27" s="2">
        <f>D27/H27</f>
        <v>734.5</v>
      </c>
      <c r="J27" s="2">
        <v>26252</v>
      </c>
      <c r="K27" s="2"/>
    </row>
    <row r="28" spans="1:11" ht="12.75">
      <c r="A28">
        <v>33</v>
      </c>
      <c r="B28" s="9" t="s">
        <v>36</v>
      </c>
      <c r="C28" s="18" t="s">
        <v>38</v>
      </c>
      <c r="D28" s="2">
        <v>2977</v>
      </c>
      <c r="E28" t="s">
        <v>40</v>
      </c>
      <c r="F28">
        <v>-42</v>
      </c>
      <c r="G28">
        <v>6</v>
      </c>
      <c r="H28" s="3">
        <v>4</v>
      </c>
      <c r="I28" s="2">
        <f>D28/H28</f>
        <v>744.25</v>
      </c>
      <c r="J28" s="2">
        <v>138069</v>
      </c>
      <c r="K28" s="2"/>
    </row>
    <row r="29" spans="1:11" ht="12.75">
      <c r="A29">
        <v>38</v>
      </c>
      <c r="B29" s="9" t="s">
        <v>96</v>
      </c>
      <c r="C29" s="18" t="s">
        <v>97</v>
      </c>
      <c r="D29" s="2">
        <v>1607</v>
      </c>
      <c r="E29" t="s">
        <v>28</v>
      </c>
      <c r="F29">
        <v>-25</v>
      </c>
      <c r="G29">
        <v>4</v>
      </c>
      <c r="H29" s="3">
        <v>11</v>
      </c>
      <c r="I29" s="2">
        <f>D29/H29</f>
        <v>146.0909090909091</v>
      </c>
      <c r="J29" s="2">
        <v>83234</v>
      </c>
      <c r="K29" s="2"/>
    </row>
    <row r="30" spans="1:13" ht="12.75">
      <c r="A30" s="31">
        <v>40</v>
      </c>
      <c r="B30" s="38" t="s">
        <v>47</v>
      </c>
      <c r="C30" s="20" t="s">
        <v>12</v>
      </c>
      <c r="D30" s="33">
        <v>1433</v>
      </c>
      <c r="E30" s="31" t="s">
        <v>42</v>
      </c>
      <c r="F30" s="31">
        <v>-81</v>
      </c>
      <c r="G30" s="31">
        <v>3</v>
      </c>
      <c r="H30" s="32">
        <v>10</v>
      </c>
      <c r="I30" s="39">
        <f t="shared" si="1"/>
        <v>143.3</v>
      </c>
      <c r="J30" s="39">
        <v>52598</v>
      </c>
      <c r="K30" s="33"/>
      <c r="L30"/>
      <c r="M30" s="19"/>
    </row>
    <row r="31" spans="1:11" ht="12.75">
      <c r="A31">
        <v>42</v>
      </c>
      <c r="B31" s="9" t="s">
        <v>21</v>
      </c>
      <c r="C31" s="18" t="s">
        <v>12</v>
      </c>
      <c r="D31" s="2">
        <v>1137</v>
      </c>
      <c r="E31" t="s">
        <v>25</v>
      </c>
      <c r="F31">
        <v>-13</v>
      </c>
      <c r="G31">
        <v>12</v>
      </c>
      <c r="H31" s="3">
        <v>3</v>
      </c>
      <c r="I31" s="2">
        <f>D31/H31</f>
        <v>379</v>
      </c>
      <c r="J31" s="2">
        <v>3175911</v>
      </c>
      <c r="K31" s="2"/>
    </row>
    <row r="32" spans="1:10" ht="12.75">
      <c r="A32" s="1">
        <v>48</v>
      </c>
      <c r="B32" s="9" t="s">
        <v>29</v>
      </c>
      <c r="C32" s="8" t="s">
        <v>33</v>
      </c>
      <c r="D32" s="26">
        <v>497</v>
      </c>
      <c r="E32" s="1" t="s">
        <v>16</v>
      </c>
      <c r="F32" s="1">
        <v>-23</v>
      </c>
      <c r="G32" s="25">
        <v>8</v>
      </c>
      <c r="H32" s="25">
        <v>5</v>
      </c>
      <c r="I32" s="2">
        <f>D32/H32</f>
        <v>99.4</v>
      </c>
      <c r="J32" s="2">
        <v>58572</v>
      </c>
    </row>
    <row r="33" spans="1:11" ht="12.75">
      <c r="A33" s="1">
        <v>52</v>
      </c>
      <c r="B33" s="9" t="s">
        <v>26</v>
      </c>
      <c r="C33" s="8" t="s">
        <v>11</v>
      </c>
      <c r="D33" s="26">
        <v>233</v>
      </c>
      <c r="E33" s="1" t="s">
        <v>28</v>
      </c>
      <c r="F33" s="1">
        <v>-86</v>
      </c>
      <c r="G33" s="1">
        <v>9</v>
      </c>
      <c r="H33" s="3">
        <v>1</v>
      </c>
      <c r="I33" s="34">
        <f t="shared" si="1"/>
        <v>233</v>
      </c>
      <c r="J33" s="2">
        <v>30976</v>
      </c>
      <c r="K33" s="2"/>
    </row>
    <row r="35" spans="2:9" ht="12.75">
      <c r="B35" s="16" t="s">
        <v>6</v>
      </c>
      <c r="D35" s="26"/>
      <c r="G35" s="25"/>
      <c r="H35" s="25"/>
      <c r="I35" s="34"/>
    </row>
    <row r="36" spans="1:10" ht="12.75">
      <c r="A36" s="1">
        <v>50</v>
      </c>
      <c r="B36" s="9" t="s">
        <v>70</v>
      </c>
      <c r="C36" s="18" t="s">
        <v>61</v>
      </c>
      <c r="D36" s="26">
        <v>425</v>
      </c>
      <c r="E36" s="1" t="s">
        <v>91</v>
      </c>
      <c r="G36" s="25">
        <v>1</v>
      </c>
      <c r="H36" s="25">
        <v>1</v>
      </c>
      <c r="I36" s="34">
        <v>425</v>
      </c>
      <c r="J36" s="2">
        <v>425</v>
      </c>
    </row>
    <row r="37" spans="3:9" ht="12.75">
      <c r="C37" s="18"/>
      <c r="D37" s="26"/>
      <c r="G37" s="25"/>
      <c r="H37" s="25"/>
      <c r="I37" s="34"/>
    </row>
    <row r="38" spans="2:11" ht="12.75">
      <c r="B38" s="11" t="s">
        <v>15</v>
      </c>
      <c r="D38" s="12"/>
      <c r="K38" s="15"/>
    </row>
    <row r="39" spans="2:11" ht="12.75">
      <c r="B39" s="1" t="s">
        <v>88</v>
      </c>
      <c r="K39" s="15"/>
    </row>
    <row r="40" ht="12.75">
      <c r="K40" s="15"/>
    </row>
    <row r="41" spans="2:11" ht="12.75">
      <c r="B41" s="1" t="s">
        <v>89</v>
      </c>
      <c r="K41" s="15"/>
    </row>
    <row r="42" ht="12.75">
      <c r="K42" s="15"/>
    </row>
    <row r="43" spans="2:11" ht="12.75">
      <c r="B43" s="1" t="s">
        <v>90</v>
      </c>
      <c r="D43" s="12"/>
      <c r="K43" s="21"/>
    </row>
    <row r="44" ht="12.75">
      <c r="K44" s="21"/>
    </row>
    <row r="45" spans="2:11" ht="12.75">
      <c r="B45" s="1" t="s">
        <v>66</v>
      </c>
      <c r="K45" s="15"/>
    </row>
    <row r="46" ht="12.75">
      <c r="K46" s="15"/>
    </row>
    <row r="47" spans="2:11" ht="12.75">
      <c r="B47" s="1" t="s">
        <v>93</v>
      </c>
      <c r="C47" s="29"/>
      <c r="K47" s="15"/>
    </row>
    <row r="48" ht="12.75">
      <c r="K48" s="15"/>
    </row>
    <row r="49" spans="2:11" ht="12.75">
      <c r="B49" s="13" t="s">
        <v>7</v>
      </c>
      <c r="K49" s="15"/>
    </row>
    <row r="50" ht="12.75">
      <c r="K50" s="15"/>
    </row>
    <row r="51" spans="2:11" ht="12.75">
      <c r="B51" s="11" t="s">
        <v>73</v>
      </c>
      <c r="K51" s="23"/>
    </row>
    <row r="52" spans="2:11" ht="12.75">
      <c r="B52" s="1" t="s">
        <v>74</v>
      </c>
      <c r="C52" s="8" t="s">
        <v>19</v>
      </c>
      <c r="K52" s="23"/>
    </row>
    <row r="53" spans="2:11" ht="12.75">
      <c r="B53" s="1" t="s">
        <v>75</v>
      </c>
      <c r="C53" s="8" t="s">
        <v>19</v>
      </c>
      <c r="K53" s="23"/>
    </row>
    <row r="54" spans="2:11" ht="12.75">
      <c r="B54" s="1" t="s">
        <v>76</v>
      </c>
      <c r="C54" s="8" t="s">
        <v>87</v>
      </c>
      <c r="K54" s="23"/>
    </row>
    <row r="55" spans="2:3" ht="12.75">
      <c r="B55" s="1" t="s">
        <v>77</v>
      </c>
      <c r="C55" s="18" t="s">
        <v>86</v>
      </c>
    </row>
    <row r="56" spans="2:3" ht="12.75">
      <c r="B56" s="1" t="s">
        <v>78</v>
      </c>
      <c r="C56" s="18" t="s">
        <v>10</v>
      </c>
    </row>
    <row r="57" spans="2:3" ht="12.75">
      <c r="B57" s="1" t="s">
        <v>79</v>
      </c>
      <c r="C57" s="18" t="s">
        <v>49</v>
      </c>
    </row>
    <row r="58" spans="2:3" ht="12.75">
      <c r="B58" s="1" t="s">
        <v>84</v>
      </c>
      <c r="C58" s="18" t="s">
        <v>85</v>
      </c>
    </row>
    <row r="59" spans="2:3" ht="12.75">
      <c r="B59" s="1" t="s">
        <v>80</v>
      </c>
      <c r="C59" s="18" t="s">
        <v>83</v>
      </c>
    </row>
    <row r="60" spans="2:3" ht="12.75">
      <c r="B60" s="1" t="s">
        <v>98</v>
      </c>
      <c r="C60" s="18" t="s">
        <v>10</v>
      </c>
    </row>
    <row r="61" spans="2:3" ht="12.75">
      <c r="B61" s="1" t="s">
        <v>81</v>
      </c>
      <c r="C61" s="18" t="s">
        <v>10</v>
      </c>
    </row>
    <row r="62" spans="2:3" ht="12.75">
      <c r="B62" s="1" t="s">
        <v>82</v>
      </c>
      <c r="C62" s="8" t="s">
        <v>48</v>
      </c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cp:lastPrinted>2007-02-19T15:02:09Z</cp:lastPrinted>
  <dcterms:created xsi:type="dcterms:W3CDTF">2003-03-10T14:35:23Z</dcterms:created>
  <dcterms:modified xsi:type="dcterms:W3CDTF">2007-06-27T08:35:16Z</dcterms:modified>
  <cp:category/>
  <cp:version/>
  <cp:contentType/>
  <cp:contentStatus/>
</cp:coreProperties>
</file>