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<sst xmlns="http://schemas.openxmlformats.org/spreadsheetml/2006/main" count="172" uniqueCount="122">
  <si>
    <t>Weekend 23- 25 March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</si>
  <si>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</si>
  <si>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</si>
  <si>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</si>
  <si>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</si>
  <si>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</si>
  <si>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</si>
  <si>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</si>
  <si>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</si>
  <si>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</si>
  <si>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</si>
  <si>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Hunger Games</t>
  </si>
  <si>
    <t>USA</t>
  </si>
  <si>
    <t>Lions Gate</t>
  </si>
  <si>
    <t>-</t>
  </si>
  <si>
    <t>21 Jump Street</t>
  </si>
  <si>
    <t>Sony Pictures</t>
  </si>
  <si>
    <t>The Best Exotic Marigold Hotel</t>
  </si>
  <si>
    <t>UK/USA/Ind</t>
  </si>
  <si>
    <t>20th Century Fox</t>
  </si>
  <si>
    <t>The Devil Inside</t>
  </si>
  <si>
    <t>Paramount</t>
  </si>
  <si>
    <t>We Bought a Zoo</t>
  </si>
  <si>
    <t>Contraband</t>
  </si>
  <si>
    <t>USA/Ice</t>
  </si>
  <si>
    <t>Universal</t>
  </si>
  <si>
    <t>John Carter</t>
  </si>
  <si>
    <t>UK/USA</t>
  </si>
  <si>
    <t>Disney</t>
  </si>
  <si>
    <t>Act of Valour</t>
  </si>
  <si>
    <t>Momentum</t>
  </si>
  <si>
    <t>The Woman in Black</t>
  </si>
  <si>
    <t>The Muppets</t>
  </si>
  <si>
    <t>Agent Vinod</t>
  </si>
  <si>
    <t>Ind</t>
  </si>
  <si>
    <t>Eros</t>
  </si>
  <si>
    <t>This Means War</t>
  </si>
  <si>
    <t>Project X</t>
  </si>
  <si>
    <t>Warner Bros</t>
  </si>
  <si>
    <t>The Kid With a Bike</t>
  </si>
  <si>
    <t>Bel/Fra/Ita</t>
  </si>
  <si>
    <t>Artificial Eye</t>
  </si>
  <si>
    <t>Safe House</t>
  </si>
  <si>
    <t>USA/SA</t>
  </si>
  <si>
    <t>Total</t>
  </si>
  <si>
    <t>Other UK films</t>
  </si>
  <si>
    <t>Bel Ami</t>
  </si>
  <si>
    <t>UK</t>
  </si>
  <si>
    <t>Studiocanal</t>
  </si>
  <si>
    <t>War Horse</t>
  </si>
  <si>
    <t>Trishna</t>
  </si>
  <si>
    <t>Hugo</t>
  </si>
  <si>
    <t>UK/USA/Fra</t>
  </si>
  <si>
    <t>Entertainment</t>
  </si>
  <si>
    <t>The Iron Lady</t>
  </si>
  <si>
    <t>The Woman in the Fifth</t>
  </si>
  <si>
    <t>Fra/UK</t>
  </si>
  <si>
    <t>Coriolanus</t>
  </si>
  <si>
    <t>UK/USA/Serbia</t>
  </si>
  <si>
    <t>Shame</t>
  </si>
  <si>
    <t>UK/Aus/USA</t>
  </si>
  <si>
    <t>Sherlock Holmes: A Game of Shadows</t>
  </si>
  <si>
    <t>A Man's Story</t>
  </si>
  <si>
    <t>Trinity</t>
  </si>
  <si>
    <t>Hunky Dory</t>
  </si>
  <si>
    <t>eOne Films</t>
  </si>
  <si>
    <t>How to Re-establish a Vodka Empire</t>
  </si>
  <si>
    <t>UK/Ukraine</t>
  </si>
  <si>
    <t>Dartmouth</t>
  </si>
  <si>
    <t>W.E.</t>
  </si>
  <si>
    <t>Tinker, Tailor, Soldier, Spy</t>
  </si>
  <si>
    <t>Johnny English Reborn</t>
  </si>
  <si>
    <t>Other openers</t>
  </si>
  <si>
    <t>Wild Bill</t>
  </si>
  <si>
    <t>Works</t>
  </si>
  <si>
    <t>This Must Be The Place (Ireland)</t>
  </si>
  <si>
    <t>Ita/Fra/Ire</t>
  </si>
  <si>
    <t>Element</t>
  </si>
  <si>
    <t>Sumela's Code - Temel</t>
  </si>
  <si>
    <t>Tur</t>
  </si>
  <si>
    <t>Turkish Films International</t>
  </si>
  <si>
    <t>Bu Son Olsun</t>
  </si>
  <si>
    <t>Evrit Films</t>
  </si>
  <si>
    <t>Comments on this week's top 15 results</t>
  </si>
  <si>
    <t>Against last weekend: -1%</t>
  </si>
  <si>
    <t>Against last year: +18%</t>
  </si>
  <si>
    <t>Rolling 52 week ranking: 39th</t>
  </si>
  <si>
    <t>UK* films in top 15: 3</t>
  </si>
  <si>
    <t>UK* share of top 15 gross: 13.1%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</si>
  <si>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</si>
  <si>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Hunger Games</t>
    </r>
    <r>
      <rPr>
        <sz val="10"/>
        <rFont val="Arial"/>
        <family val="2"/>
      </rPr>
      <t xml:space="preserve"> includes £431,083 from 462 previews.</t>
    </r>
  </si>
  <si>
    <t>Openers next week - 30 March 2012</t>
  </si>
  <si>
    <t>Corpo Celeste</t>
  </si>
  <si>
    <t>Ita/Switz/Fra</t>
  </si>
  <si>
    <t>The Pirates! In an Adventure With Scientists</t>
  </si>
  <si>
    <t>Streetdance 2</t>
  </si>
  <si>
    <t>UK/Ita/Ger</t>
  </si>
  <si>
    <t>Vertigo</t>
  </si>
  <si>
    <t>Ayngaran</t>
  </si>
  <si>
    <t>Babycall</t>
  </si>
  <si>
    <t>Nor/Ger/Swe</t>
  </si>
  <si>
    <t>Soda</t>
  </si>
  <si>
    <t>Bonsai</t>
  </si>
  <si>
    <t>Chi/Arg/Por/Fra</t>
  </si>
  <si>
    <t>Network</t>
  </si>
  <si>
    <t>Into the Abyss</t>
  </si>
  <si>
    <t>Ger/Can</t>
  </si>
  <si>
    <t>Revolver</t>
  </si>
  <si>
    <t>The Island President</t>
  </si>
  <si>
    <t>Dogwoof</t>
  </si>
  <si>
    <t>The Sorcerer and the White Snake</t>
  </si>
  <si>
    <t>China/Hong Kong</t>
  </si>
  <si>
    <t>Metrodome</t>
  </si>
  <si>
    <t>Switch</t>
  </si>
  <si>
    <t>Fra</t>
  </si>
  <si>
    <t>Anchor Bay</t>
  </si>
  <si>
    <t>This is Not a Film</t>
  </si>
  <si>
    <t>Iran</t>
  </si>
  <si>
    <t>Palisades Tartan</t>
  </si>
  <si>
    <t>Tiny Furniture</t>
  </si>
  <si>
    <t>Independent</t>
  </si>
  <si>
    <t xml:space="preserve">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</si>
</sst>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4900177</v>
      </c>
      <c r="E3" s="12" t="s">
        <v>13</v>
      </c>
      <c r="F3" s="15" t="s">
        <v>14</v>
      </c>
      <c r="G3" s="4">
        <v>1</v>
      </c>
      <c r="H3" s="4">
        <v>511</v>
      </c>
      <c r="I3" s="16">
        <f aca="true" t="shared" si="0" ref="I3:I17">D3/H3</f>
        <v>9589.38747553816</v>
      </c>
      <c r="J3" s="14">
        <v>4900177</v>
      </c>
    </row>
    <row r="4" spans="1:10" ht="12.75">
      <c r="A4" s="1">
        <v>2</v>
      </c>
      <c r="B4" s="12" t="s">
        <v>15</v>
      </c>
      <c r="C4" s="7" t="s">
        <v>12</v>
      </c>
      <c r="D4" s="14">
        <v>1184044</v>
      </c>
      <c r="E4" s="12" t="s">
        <v>16</v>
      </c>
      <c r="F4" s="15">
        <v>-23.906534476320967</v>
      </c>
      <c r="G4" s="4">
        <v>2</v>
      </c>
      <c r="H4" s="4">
        <v>392</v>
      </c>
      <c r="I4" s="16">
        <f t="shared" si="0"/>
        <v>3020.5204081632655</v>
      </c>
      <c r="J4" s="14">
        <v>3947933</v>
      </c>
    </row>
    <row r="5" spans="1:10" ht="12.75">
      <c r="A5" s="1">
        <v>3</v>
      </c>
      <c r="B5" s="12" t="s">
        <v>17</v>
      </c>
      <c r="C5" s="7" t="s">
        <v>18</v>
      </c>
      <c r="D5" s="14">
        <v>747122</v>
      </c>
      <c r="E5" s="12" t="s">
        <v>19</v>
      </c>
      <c r="F5" s="15">
        <v>-51.17207106407897</v>
      </c>
      <c r="G5" s="4">
        <v>5</v>
      </c>
      <c r="H5" s="4">
        <v>464</v>
      </c>
      <c r="I5" s="16">
        <f t="shared" si="0"/>
        <v>1610.176724137931</v>
      </c>
      <c r="J5" s="14">
        <v>15674349</v>
      </c>
    </row>
    <row r="6" spans="1:10" ht="12.75">
      <c r="A6" s="1">
        <v>4</v>
      </c>
      <c r="B6" s="12" t="s">
        <v>20</v>
      </c>
      <c r="C6" s="7" t="s">
        <v>12</v>
      </c>
      <c r="D6" s="14">
        <v>643036</v>
      </c>
      <c r="E6" s="1" t="s">
        <v>21</v>
      </c>
      <c r="F6" s="15">
        <v>-67.66162373815729</v>
      </c>
      <c r="G6" s="4">
        <v>2</v>
      </c>
      <c r="H6" s="4">
        <v>387</v>
      </c>
      <c r="I6" s="16">
        <f t="shared" si="0"/>
        <v>1661.59173126615</v>
      </c>
      <c r="J6" s="14">
        <v>3523729</v>
      </c>
    </row>
    <row r="7" spans="1:10" ht="12.75">
      <c r="A7" s="1">
        <v>5</v>
      </c>
      <c r="B7" s="12" t="s">
        <v>22</v>
      </c>
      <c r="C7" s="13" t="s">
        <v>12</v>
      </c>
      <c r="D7" s="14">
        <v>408821</v>
      </c>
      <c r="E7" s="12" t="s">
        <v>19</v>
      </c>
      <c r="F7" s="15">
        <v>-51.94021990216905</v>
      </c>
      <c r="G7" s="4">
        <v>2</v>
      </c>
      <c r="H7" s="4">
        <v>426</v>
      </c>
      <c r="I7" s="16">
        <f t="shared" si="0"/>
        <v>959.6737089201878</v>
      </c>
      <c r="J7" s="14">
        <v>1625015</v>
      </c>
    </row>
    <row r="8" spans="1:10" ht="12.75">
      <c r="A8" s="1">
        <v>6</v>
      </c>
      <c r="B8" s="12" t="s">
        <v>23</v>
      </c>
      <c r="C8" s="7" t="s">
        <v>24</v>
      </c>
      <c r="D8" s="14">
        <v>315666</v>
      </c>
      <c r="E8" s="12" t="s">
        <v>25</v>
      </c>
      <c r="F8" s="15">
        <v>-53.8266433020212</v>
      </c>
      <c r="G8" s="4">
        <v>2</v>
      </c>
      <c r="H8" s="4">
        <v>355</v>
      </c>
      <c r="I8" s="16">
        <f t="shared" si="0"/>
        <v>889.2</v>
      </c>
      <c r="J8" s="14">
        <v>1485985</v>
      </c>
    </row>
    <row r="9" spans="1:10" ht="12.75">
      <c r="A9" s="1">
        <v>7</v>
      </c>
      <c r="B9" s="12" t="s">
        <v>26</v>
      </c>
      <c r="C9" s="17" t="s">
        <v>27</v>
      </c>
      <c r="D9" s="14">
        <v>297762</v>
      </c>
      <c r="E9" s="12" t="s">
        <v>28</v>
      </c>
      <c r="F9" s="15">
        <v>-69.1740532079433</v>
      </c>
      <c r="G9" s="4">
        <v>3</v>
      </c>
      <c r="H9" s="4">
        <v>151</v>
      </c>
      <c r="I9" s="16">
        <f t="shared" si="0"/>
        <v>1971.9337748344371</v>
      </c>
      <c r="J9" s="14">
        <v>4504680</v>
      </c>
    </row>
    <row r="10" spans="1:10" ht="12.75">
      <c r="A10" s="1">
        <v>8</v>
      </c>
      <c r="B10" s="12" t="s">
        <v>29</v>
      </c>
      <c r="C10" s="7" t="s">
        <v>12</v>
      </c>
      <c r="D10" s="14">
        <v>262935</v>
      </c>
      <c r="E10" s="12" t="s">
        <v>30</v>
      </c>
      <c r="F10" s="15" t="s">
        <v>14</v>
      </c>
      <c r="G10" s="4">
        <v>1</v>
      </c>
      <c r="H10" s="4">
        <v>269</v>
      </c>
      <c r="I10" s="16">
        <f t="shared" si="0"/>
        <v>977.453531598513</v>
      </c>
      <c r="J10" s="14">
        <v>262935</v>
      </c>
    </row>
    <row r="11" spans="1:10" ht="12.75">
      <c r="A11" s="1">
        <v>9</v>
      </c>
      <c r="B11" s="12" t="s">
        <v>31</v>
      </c>
      <c r="C11" s="7" t="s">
        <v>27</v>
      </c>
      <c r="D11" s="14">
        <v>214401</v>
      </c>
      <c r="E11" s="12" t="s">
        <v>30</v>
      </c>
      <c r="F11" s="15">
        <v>-60.63407486835244</v>
      </c>
      <c r="G11" s="4">
        <v>7</v>
      </c>
      <c r="H11" s="4">
        <v>325</v>
      </c>
      <c r="I11" s="16">
        <f t="shared" si="0"/>
        <v>659.6953846153846</v>
      </c>
      <c r="J11" s="14">
        <v>20932300</v>
      </c>
    </row>
    <row r="12" spans="1:10" ht="12.75">
      <c r="A12" s="1">
        <v>10</v>
      </c>
      <c r="B12" s="12" t="s">
        <v>32</v>
      </c>
      <c r="C12" s="7" t="s">
        <v>12</v>
      </c>
      <c r="D12" s="14">
        <v>168381</v>
      </c>
      <c r="E12" s="12" t="s">
        <v>28</v>
      </c>
      <c r="F12" s="15">
        <v>-57.43106416651287</v>
      </c>
      <c r="G12" s="4">
        <v>7</v>
      </c>
      <c r="H12" s="4">
        <v>436</v>
      </c>
      <c r="I12" s="16">
        <f t="shared" si="0"/>
        <v>386.1949541284404</v>
      </c>
      <c r="J12" s="14">
        <v>16061283</v>
      </c>
    </row>
    <row r="13" spans="1:10" ht="12.75">
      <c r="A13" s="1">
        <v>11</v>
      </c>
      <c r="B13" s="12" t="s">
        <v>33</v>
      </c>
      <c r="C13" s="17" t="s">
        <v>34</v>
      </c>
      <c r="D13" s="14">
        <v>159760</v>
      </c>
      <c r="E13" s="18" t="s">
        <v>35</v>
      </c>
      <c r="F13" s="15" t="s">
        <v>14</v>
      </c>
      <c r="G13" s="4">
        <v>1</v>
      </c>
      <c r="H13" s="4">
        <v>55</v>
      </c>
      <c r="I13" s="16">
        <f t="shared" si="0"/>
        <v>2904.7272727272725</v>
      </c>
      <c r="J13" s="14">
        <v>159760</v>
      </c>
    </row>
    <row r="14" spans="1:10" ht="12.75">
      <c r="A14" s="1">
        <v>12</v>
      </c>
      <c r="B14" s="12" t="s">
        <v>36</v>
      </c>
      <c r="C14" s="17" t="s">
        <v>12</v>
      </c>
      <c r="D14" s="14">
        <v>119260</v>
      </c>
      <c r="E14" s="18" t="s">
        <v>19</v>
      </c>
      <c r="F14" s="15">
        <v>-72.37100600489288</v>
      </c>
      <c r="G14" s="4">
        <v>4</v>
      </c>
      <c r="H14" s="4">
        <v>196</v>
      </c>
      <c r="I14" s="16">
        <f t="shared" si="0"/>
        <v>608.469387755102</v>
      </c>
      <c r="J14" s="14">
        <v>4826653</v>
      </c>
    </row>
    <row r="15" spans="1:10" ht="12.75">
      <c r="A15" s="1">
        <v>13</v>
      </c>
      <c r="B15" s="12" t="s">
        <v>37</v>
      </c>
      <c r="C15" s="7" t="s">
        <v>12</v>
      </c>
      <c r="D15" s="14">
        <v>68503</v>
      </c>
      <c r="E15" s="12" t="s">
        <v>38</v>
      </c>
      <c r="F15" s="15">
        <v>-49.29159387676547</v>
      </c>
      <c r="G15" s="4">
        <v>4</v>
      </c>
      <c r="H15" s="4">
        <v>94</v>
      </c>
      <c r="I15" s="16">
        <f t="shared" si="0"/>
        <v>728.7553191489362</v>
      </c>
      <c r="J15" s="14">
        <v>2067887</v>
      </c>
    </row>
    <row r="16" spans="1:10" ht="12.75">
      <c r="A16" s="1">
        <v>14</v>
      </c>
      <c r="B16" s="12" t="s">
        <v>39</v>
      </c>
      <c r="C16" s="17" t="s">
        <v>40</v>
      </c>
      <c r="D16" s="14">
        <v>66822</v>
      </c>
      <c r="E16" s="12" t="s">
        <v>41</v>
      </c>
      <c r="F16" s="15" t="s">
        <v>14</v>
      </c>
      <c r="G16" s="4">
        <v>1</v>
      </c>
      <c r="H16" s="4">
        <v>31</v>
      </c>
      <c r="I16" s="16">
        <f t="shared" si="0"/>
        <v>2155.548387096774</v>
      </c>
      <c r="J16" s="14">
        <v>66822</v>
      </c>
    </row>
    <row r="17" spans="1:10" ht="12.75">
      <c r="A17" s="1">
        <v>15</v>
      </c>
      <c r="B17" s="12" t="s">
        <v>42</v>
      </c>
      <c r="C17" s="7" t="s">
        <v>43</v>
      </c>
      <c r="D17" s="14">
        <v>66688</v>
      </c>
      <c r="E17" s="12" t="s">
        <v>25</v>
      </c>
      <c r="F17" s="15">
        <v>-75.14312977099237</v>
      </c>
      <c r="G17" s="4">
        <v>5</v>
      </c>
      <c r="H17" s="4">
        <v>110</v>
      </c>
      <c r="I17" s="16">
        <f t="shared" si="0"/>
        <v>606.2545454545455</v>
      </c>
      <c r="J17" s="14">
        <v>6996243</v>
      </c>
    </row>
    <row r="18" spans="1:10" ht="12.75">
      <c r="A18" s="19"/>
      <c r="B18" s="19" t="s">
        <v>44</v>
      </c>
      <c r="C18" s="20"/>
      <c r="D18" s="21">
        <f>SUM(D3:D17)</f>
        <v>9623378</v>
      </c>
      <c r="E18" s="19"/>
      <c r="F18" s="22"/>
      <c r="G18" s="22"/>
      <c r="H18" s="23">
        <f>SUM(H3:H17)</f>
        <v>4202</v>
      </c>
      <c r="I18" s="21">
        <f>D18/H18</f>
        <v>2290.1899095668728</v>
      </c>
      <c r="J18" s="21">
        <f>SUM(J3:J17)</f>
        <v>87035751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45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23</v>
      </c>
      <c r="B21" t="s">
        <v>46</v>
      </c>
      <c r="C21" s="7" t="s">
        <v>47</v>
      </c>
      <c r="D21" s="14">
        <v>19395</v>
      </c>
      <c r="E21" s="12" t="s">
        <v>48</v>
      </c>
      <c r="F21" s="30">
        <v>-76.82574200640443</v>
      </c>
      <c r="G21" s="30">
        <v>3</v>
      </c>
      <c r="H21" s="30">
        <v>38</v>
      </c>
      <c r="I21" s="16">
        <f aca="true" t="shared" si="1" ref="I21:I35">D21/H21</f>
        <v>510.39473684210526</v>
      </c>
      <c r="J21" s="14">
        <v>657603</v>
      </c>
      <c r="K21" s="30"/>
    </row>
    <row r="22" spans="1:11" ht="12.75">
      <c r="A22" s="30">
        <v>32</v>
      </c>
      <c r="B22" s="12" t="s">
        <v>49</v>
      </c>
      <c r="C22" s="7" t="s">
        <v>27</v>
      </c>
      <c r="D22" s="14">
        <v>6412</v>
      </c>
      <c r="E22" s="12" t="s">
        <v>28</v>
      </c>
      <c r="F22" s="30">
        <v>-66.68225513120292</v>
      </c>
      <c r="G22" s="30">
        <v>11</v>
      </c>
      <c r="H22" s="30">
        <v>14</v>
      </c>
      <c r="I22" s="16">
        <f t="shared" si="1"/>
        <v>458</v>
      </c>
      <c r="J22" s="14">
        <v>18593778</v>
      </c>
      <c r="K22" s="30"/>
    </row>
    <row r="23" spans="1:11" ht="12.75">
      <c r="A23" s="30">
        <v>34</v>
      </c>
      <c r="B23" s="1" t="s">
        <v>50</v>
      </c>
      <c r="C23" s="7" t="s">
        <v>47</v>
      </c>
      <c r="D23" s="14">
        <v>5617</v>
      </c>
      <c r="E23" s="34" t="s">
        <v>41</v>
      </c>
      <c r="F23" s="30">
        <v>-79.24855918427663</v>
      </c>
      <c r="G23" s="30">
        <v>3</v>
      </c>
      <c r="H23" s="30">
        <v>15</v>
      </c>
      <c r="I23" s="16">
        <f t="shared" si="1"/>
        <v>374.46666666666664</v>
      </c>
      <c r="J23" s="14">
        <v>159310</v>
      </c>
      <c r="K23" s="30"/>
    </row>
    <row r="24" spans="1:11" ht="12.75">
      <c r="A24" s="30">
        <v>37</v>
      </c>
      <c r="B24" s="12" t="s">
        <v>51</v>
      </c>
      <c r="C24" s="13" t="s">
        <v>52</v>
      </c>
      <c r="D24" s="14">
        <v>4374</v>
      </c>
      <c r="E24" s="12" t="s">
        <v>53</v>
      </c>
      <c r="F24" s="30">
        <v>-45.630826600372906</v>
      </c>
      <c r="G24" s="30">
        <v>17</v>
      </c>
      <c r="H24" s="30">
        <v>15</v>
      </c>
      <c r="I24" s="16">
        <f t="shared" si="1"/>
        <v>291.6</v>
      </c>
      <c r="J24" s="14">
        <v>5530064</v>
      </c>
      <c r="K24" s="30"/>
    </row>
    <row r="25" spans="1:11" ht="12.75">
      <c r="A25" s="30">
        <v>41</v>
      </c>
      <c r="B25" s="12" t="s">
        <v>54</v>
      </c>
      <c r="C25" s="17" t="s">
        <v>47</v>
      </c>
      <c r="D25" s="14">
        <v>3619</v>
      </c>
      <c r="E25" s="12" t="s">
        <v>19</v>
      </c>
      <c r="F25" s="30">
        <v>-52.5750229327742</v>
      </c>
      <c r="G25" s="30">
        <v>12</v>
      </c>
      <c r="H25" s="30">
        <v>3</v>
      </c>
      <c r="I25" s="16">
        <f t="shared" si="1"/>
        <v>1206.3333333333333</v>
      </c>
      <c r="J25" s="14">
        <v>9606525</v>
      </c>
      <c r="K25" s="30"/>
    </row>
    <row r="26" spans="1:11" ht="12.75">
      <c r="A26" s="30">
        <v>42</v>
      </c>
      <c r="B26" s="1" t="s">
        <v>55</v>
      </c>
      <c r="C26" s="7" t="s">
        <v>56</v>
      </c>
      <c r="D26" s="14">
        <v>3395</v>
      </c>
      <c r="E26" s="34" t="s">
        <v>41</v>
      </c>
      <c r="F26" s="30">
        <v>15.280135823429541</v>
      </c>
      <c r="G26" s="30">
        <v>6</v>
      </c>
      <c r="H26" s="30">
        <v>7</v>
      </c>
      <c r="I26" s="16">
        <f t="shared" si="1"/>
        <v>485</v>
      </c>
      <c r="J26" s="14">
        <v>141494</v>
      </c>
      <c r="K26" s="30"/>
    </row>
    <row r="27" spans="1:11" ht="12.75">
      <c r="A27" s="30">
        <v>44</v>
      </c>
      <c r="B27" s="1" t="s">
        <v>57</v>
      </c>
      <c r="C27" s="7" t="s">
        <v>58</v>
      </c>
      <c r="D27" s="14">
        <v>2691</v>
      </c>
      <c r="E27" s="34" t="s">
        <v>13</v>
      </c>
      <c r="F27" s="30">
        <v>7.339449541284402</v>
      </c>
      <c r="G27" s="30">
        <v>10</v>
      </c>
      <c r="H27" s="30">
        <v>6</v>
      </c>
      <c r="I27" s="16">
        <f t="shared" si="1"/>
        <v>448.5</v>
      </c>
      <c r="J27" s="14">
        <v>619404</v>
      </c>
      <c r="K27" s="30"/>
    </row>
    <row r="28" spans="1:11" ht="12.75">
      <c r="A28" s="30">
        <v>45</v>
      </c>
      <c r="B28" s="12" t="s">
        <v>59</v>
      </c>
      <c r="C28" s="13" t="s">
        <v>60</v>
      </c>
      <c r="D28" s="14">
        <v>2528</v>
      </c>
      <c r="E28" s="12" t="s">
        <v>30</v>
      </c>
      <c r="F28" s="30">
        <v>-49.90091161315894</v>
      </c>
      <c r="G28" s="30">
        <v>11</v>
      </c>
      <c r="H28" s="30">
        <v>4</v>
      </c>
      <c r="I28" s="16">
        <f t="shared" si="1"/>
        <v>632</v>
      </c>
      <c r="J28" s="14">
        <v>1968929</v>
      </c>
      <c r="K28" s="30"/>
    </row>
    <row r="29" spans="1:10" ht="12.75">
      <c r="A29" s="30">
        <v>58</v>
      </c>
      <c r="B29" s="12" t="s">
        <v>61</v>
      </c>
      <c r="C29" s="13" t="s">
        <v>27</v>
      </c>
      <c r="D29" s="14">
        <v>1005</v>
      </c>
      <c r="E29" s="12" t="s">
        <v>38</v>
      </c>
      <c r="F29" s="30">
        <v>94.39071566731141</v>
      </c>
      <c r="G29" s="30">
        <v>15</v>
      </c>
      <c r="H29" s="30">
        <v>1</v>
      </c>
      <c r="I29" s="16">
        <f t="shared" si="1"/>
        <v>1005</v>
      </c>
      <c r="J29" s="14">
        <v>26315417</v>
      </c>
    </row>
    <row r="30" spans="1:10" ht="12.75">
      <c r="A30" s="30">
        <v>60</v>
      </c>
      <c r="B30" s="1" t="s">
        <v>62</v>
      </c>
      <c r="C30" s="7" t="s">
        <v>47</v>
      </c>
      <c r="D30" s="14">
        <v>922</v>
      </c>
      <c r="E30" s="34" t="s">
        <v>63</v>
      </c>
      <c r="F30" s="30">
        <v>129.92518703241896</v>
      </c>
      <c r="G30" s="30">
        <v>3</v>
      </c>
      <c r="H30" s="30">
        <v>2</v>
      </c>
      <c r="I30" s="16">
        <f t="shared" si="1"/>
        <v>461</v>
      </c>
      <c r="J30" s="14">
        <v>7914</v>
      </c>
    </row>
    <row r="31" spans="1:10" ht="12.75">
      <c r="A31" s="30">
        <v>68</v>
      </c>
      <c r="B31" s="1" t="s">
        <v>64</v>
      </c>
      <c r="C31" s="7" t="s">
        <v>47</v>
      </c>
      <c r="D31" s="14">
        <v>575</v>
      </c>
      <c r="E31" s="34" t="s">
        <v>65</v>
      </c>
      <c r="F31" s="30" t="s">
        <v>14</v>
      </c>
      <c r="G31" s="30">
        <v>4</v>
      </c>
      <c r="H31" s="30">
        <v>4</v>
      </c>
      <c r="I31" s="16">
        <f t="shared" si="1"/>
        <v>143.75</v>
      </c>
      <c r="J31" s="14">
        <v>69601</v>
      </c>
    </row>
    <row r="32" spans="1:10" ht="12.75">
      <c r="A32" s="30">
        <v>73</v>
      </c>
      <c r="B32" s="12" t="s">
        <v>66</v>
      </c>
      <c r="C32" s="17" t="s">
        <v>67</v>
      </c>
      <c r="D32" s="14">
        <v>319</v>
      </c>
      <c r="E32" s="12" t="s">
        <v>68</v>
      </c>
      <c r="F32" s="30">
        <v>-62.203791469194314</v>
      </c>
      <c r="G32" s="30">
        <v>2</v>
      </c>
      <c r="H32" s="30">
        <v>3</v>
      </c>
      <c r="I32" s="16">
        <f t="shared" si="1"/>
        <v>106.33333333333333</v>
      </c>
      <c r="J32" s="14">
        <v>2032</v>
      </c>
    </row>
    <row r="33" spans="1:10" ht="12.75">
      <c r="A33" s="30">
        <v>74</v>
      </c>
      <c r="B33" s="12" t="s">
        <v>69</v>
      </c>
      <c r="C33" s="17" t="s">
        <v>27</v>
      </c>
      <c r="D33" s="14">
        <v>312</v>
      </c>
      <c r="E33" s="12" t="s">
        <v>48</v>
      </c>
      <c r="F33" s="30">
        <v>-13.091922005571032</v>
      </c>
      <c r="G33" s="30">
        <v>10</v>
      </c>
      <c r="H33" s="30">
        <v>3</v>
      </c>
      <c r="I33" s="16">
        <f t="shared" si="1"/>
        <v>104</v>
      </c>
      <c r="J33" s="14">
        <v>415754</v>
      </c>
    </row>
    <row r="34" spans="1:10" ht="12.75">
      <c r="A34" s="30">
        <v>85</v>
      </c>
      <c r="B34" s="12" t="s">
        <v>70</v>
      </c>
      <c r="C34" s="13" t="s">
        <v>47</v>
      </c>
      <c r="D34" s="14">
        <v>108</v>
      </c>
      <c r="E34" s="12" t="s">
        <v>48</v>
      </c>
      <c r="F34" s="30">
        <v>-73.46437346437347</v>
      </c>
      <c r="G34" s="30">
        <v>28</v>
      </c>
      <c r="H34" s="30">
        <v>1</v>
      </c>
      <c r="I34" s="16">
        <f t="shared" si="1"/>
        <v>108</v>
      </c>
      <c r="J34" s="14">
        <v>14205586</v>
      </c>
    </row>
    <row r="35" spans="1:10" ht="12.75">
      <c r="A35" s="30">
        <v>87</v>
      </c>
      <c r="B35" s="12" t="s">
        <v>71</v>
      </c>
      <c r="C35" s="17" t="s">
        <v>47</v>
      </c>
      <c r="D35" s="14">
        <v>71</v>
      </c>
      <c r="E35" s="12" t="s">
        <v>25</v>
      </c>
      <c r="F35" s="30">
        <v>-80.27777777777779</v>
      </c>
      <c r="G35" s="30">
        <v>25</v>
      </c>
      <c r="H35" s="30">
        <v>2</v>
      </c>
      <c r="I35" s="16">
        <f t="shared" si="1"/>
        <v>35.5</v>
      </c>
      <c r="J35" s="14">
        <v>20660581</v>
      </c>
    </row>
    <row r="36" spans="1:10" ht="12.75">
      <c r="A36" s="30"/>
      <c r="C36" s="7"/>
      <c r="D36" s="14"/>
      <c r="E36" s="34"/>
      <c r="F36" s="15"/>
      <c r="G36" s="33"/>
      <c r="H36" s="30"/>
      <c r="I36" s="16"/>
      <c r="J36" s="14"/>
    </row>
    <row r="37" spans="1:10" ht="12.75">
      <c r="A37" s="30"/>
      <c r="B37" s="18"/>
      <c r="C37" s="13"/>
      <c r="D37" s="14"/>
      <c r="E37" s="35"/>
      <c r="F37" s="33"/>
      <c r="G37" s="33"/>
      <c r="H37" s="30"/>
      <c r="I37" s="16"/>
      <c r="J37" s="14"/>
    </row>
    <row r="38" spans="1:10" ht="12.75">
      <c r="A38" s="30"/>
      <c r="B38" s="36" t="s">
        <v>72</v>
      </c>
      <c r="C38" s="13"/>
      <c r="D38" s="14"/>
      <c r="E38" s="35"/>
      <c r="F38" s="33"/>
      <c r="G38" s="33"/>
      <c r="H38" s="30"/>
      <c r="I38" s="16"/>
      <c r="J38" s="14"/>
    </row>
    <row r="39" spans="1:10" ht="12.75">
      <c r="A39" s="30">
        <v>16</v>
      </c>
      <c r="B39" s="1" t="s">
        <v>73</v>
      </c>
      <c r="C39" s="7" t="s">
        <v>47</v>
      </c>
      <c r="D39" s="14">
        <v>60430</v>
      </c>
      <c r="E39" s="34" t="s">
        <v>74</v>
      </c>
      <c r="F39" s="15" t="s">
        <v>14</v>
      </c>
      <c r="G39" s="33">
        <v>1</v>
      </c>
      <c r="H39" s="30">
        <v>108</v>
      </c>
      <c r="I39" s="16">
        <f>D39/H39</f>
        <v>559.5370370370371</v>
      </c>
      <c r="J39" s="14">
        <v>60430</v>
      </c>
    </row>
    <row r="40" spans="1:10" ht="12.75">
      <c r="A40" s="30">
        <v>26</v>
      </c>
      <c r="B40" t="s">
        <v>75</v>
      </c>
      <c r="C40" s="7" t="s">
        <v>76</v>
      </c>
      <c r="D40" s="14">
        <v>12113</v>
      </c>
      <c r="E40" s="34" t="s">
        <v>77</v>
      </c>
      <c r="F40" s="15" t="s">
        <v>14</v>
      </c>
      <c r="G40" s="33">
        <v>1</v>
      </c>
      <c r="H40" s="30">
        <v>10</v>
      </c>
      <c r="I40" s="16">
        <f>D40/H40</f>
        <v>1211.3</v>
      </c>
      <c r="J40" s="14">
        <v>12113</v>
      </c>
    </row>
    <row r="41" spans="1:10" ht="12.75">
      <c r="A41" s="30">
        <v>50</v>
      </c>
      <c r="B41" t="s">
        <v>78</v>
      </c>
      <c r="C41" s="7" t="s">
        <v>79</v>
      </c>
      <c r="D41" s="14">
        <v>1468</v>
      </c>
      <c r="E41" s="34" t="s">
        <v>80</v>
      </c>
      <c r="F41" s="15" t="s">
        <v>14</v>
      </c>
      <c r="G41" s="33">
        <v>1</v>
      </c>
      <c r="H41" s="30">
        <v>3</v>
      </c>
      <c r="I41" s="16">
        <f>D41/H41</f>
        <v>489.3333333333333</v>
      </c>
      <c r="J41" s="14">
        <v>1468</v>
      </c>
    </row>
    <row r="42" spans="1:10" ht="12.75">
      <c r="A42" s="30">
        <v>65</v>
      </c>
      <c r="B42" s="1" t="s">
        <v>81</v>
      </c>
      <c r="C42" s="7" t="s">
        <v>79</v>
      </c>
      <c r="D42" s="14">
        <v>732</v>
      </c>
      <c r="E42" s="34" t="s">
        <v>82</v>
      </c>
      <c r="F42" s="15" t="s">
        <v>14</v>
      </c>
      <c r="G42" s="33">
        <v>1</v>
      </c>
      <c r="H42" s="30">
        <v>1</v>
      </c>
      <c r="I42" s="16">
        <f>D42/H42</f>
        <v>732</v>
      </c>
      <c r="J42" s="14">
        <v>732</v>
      </c>
    </row>
    <row r="43" spans="1:10" ht="12.75">
      <c r="A43" s="30"/>
      <c r="B43"/>
      <c r="C43" s="13"/>
      <c r="D43" s="32"/>
      <c r="E43" s="30"/>
      <c r="F43" s="15"/>
      <c r="G43" s="33"/>
      <c r="H43" s="33"/>
      <c r="I43" s="16"/>
      <c r="J43" s="14"/>
    </row>
    <row r="44" spans="1:11" ht="12.75">
      <c r="A44" s="30"/>
      <c r="B44" s="30"/>
      <c r="C44" s="37"/>
      <c r="D44" s="32"/>
      <c r="E44" s="30"/>
      <c r="F44" s="33"/>
      <c r="G44" s="33"/>
      <c r="H44" s="33"/>
      <c r="I44" s="16"/>
      <c r="J44" s="14"/>
      <c r="K44" s="30"/>
    </row>
    <row r="45" spans="1:11" ht="12.75">
      <c r="A45" s="30"/>
      <c r="B45" s="36" t="s">
        <v>83</v>
      </c>
      <c r="C45" s="13"/>
      <c r="D45" s="32"/>
      <c r="E45" s="30"/>
      <c r="F45" s="33"/>
      <c r="G45" s="33"/>
      <c r="H45" s="33"/>
      <c r="I45" s="14"/>
      <c r="J45" s="14"/>
      <c r="K45" s="30"/>
    </row>
    <row r="46" spans="2:6" ht="12.75">
      <c r="B46" s="1" t="s">
        <v>84</v>
      </c>
      <c r="D46" s="38"/>
      <c r="F46" s="33"/>
    </row>
    <row r="47" spans="2:6" ht="12.75">
      <c r="B47" s="39"/>
      <c r="C47" s="7"/>
      <c r="F47" s="33"/>
    </row>
    <row r="48" spans="2:6" ht="12.75">
      <c r="B48" s="1" t="s">
        <v>85</v>
      </c>
      <c r="C48" s="7"/>
      <c r="F48" s="33"/>
    </row>
    <row r="49" ht="12.75">
      <c r="C49" s="7"/>
    </row>
    <row r="50" spans="2:3" ht="12.75">
      <c r="B50" s="1" t="s">
        <v>86</v>
      </c>
      <c r="C50" s="7"/>
    </row>
    <row r="51" spans="3:4" ht="12.75">
      <c r="C51" s="7"/>
      <c r="D51" s="38"/>
    </row>
    <row r="52" spans="2:3" ht="12.75">
      <c r="B52" s="1" t="s">
        <v>87</v>
      </c>
      <c r="C52" s="7"/>
    </row>
    <row r="53" ht="12.75">
      <c r="C53" s="7"/>
    </row>
    <row r="54" spans="2:3" ht="12.75">
      <c r="B54" s="1" t="s">
        <v>88</v>
      </c>
      <c r="C54" s="40"/>
    </row>
    <row r="55" ht="12.75">
      <c r="C55" s="40"/>
    </row>
    <row r="56" spans="2:3" ht="12.75">
      <c r="B56" s="41" t="s">
        <v>89</v>
      </c>
      <c r="C56" s="40"/>
    </row>
    <row r="57" spans="4:8" ht="12.75">
      <c r="D57" s="42"/>
      <c r="E57" s="39"/>
      <c r="F57" s="43"/>
      <c r="G57" s="43"/>
      <c r="H57" s="43"/>
    </row>
    <row r="58" spans="2:8" ht="12.75">
      <c r="B58" s="1" t="s">
        <v>90</v>
      </c>
      <c r="D58" s="42"/>
      <c r="E58" s="39"/>
      <c r="F58" s="43"/>
      <c r="G58" s="43"/>
      <c r="H58" s="43"/>
    </row>
    <row r="59" spans="2:8" ht="12.75">
      <c r="B59" s="41"/>
      <c r="C59" s="39"/>
      <c r="D59" s="42"/>
      <c r="E59" s="39"/>
      <c r="H59" s="43"/>
    </row>
    <row r="60" spans="3:8" ht="12.75">
      <c r="C60" s="39"/>
      <c r="D60" s="42"/>
      <c r="E60" s="39"/>
      <c r="H60" s="43"/>
    </row>
    <row r="61" spans="2:3" ht="12.75">
      <c r="B61" s="39" t="s">
        <v>91</v>
      </c>
      <c r="C61" s="17"/>
    </row>
    <row r="62" spans="2:4" ht="12.75">
      <c r="B62" s="1" t="s">
        <v>92</v>
      </c>
      <c r="C62" s="17" t="s">
        <v>93</v>
      </c>
      <c r="D62" s="44" t="s">
        <v>41</v>
      </c>
    </row>
    <row r="63" spans="2:4" ht="12.75">
      <c r="B63" s="1" t="s">
        <v>94</v>
      </c>
      <c r="C63" s="17" t="s">
        <v>27</v>
      </c>
      <c r="D63" s="44" t="s">
        <v>16</v>
      </c>
    </row>
    <row r="64" spans="2:4" ht="12.75">
      <c r="B64" s="1" t="s">
        <v>95</v>
      </c>
      <c r="C64" s="17" t="s">
        <v>96</v>
      </c>
      <c r="D64" s="44" t="s">
        <v>97</v>
      </c>
    </row>
    <row r="65" spans="2:4" ht="12.75">
      <c r="B65" s="45">
        <v>3</v>
      </c>
      <c r="C65" s="17" t="s">
        <v>34</v>
      </c>
      <c r="D65" s="44" t="s">
        <v>98</v>
      </c>
    </row>
    <row r="66" spans="2:4" ht="12.75">
      <c r="B66" s="1" t="s">
        <v>99</v>
      </c>
      <c r="C66" s="7" t="s">
        <v>100</v>
      </c>
      <c r="D66" s="44" t="s">
        <v>101</v>
      </c>
    </row>
    <row r="67" spans="2:4" ht="12.75">
      <c r="B67" s="1" t="s">
        <v>102</v>
      </c>
      <c r="C67" s="7" t="s">
        <v>103</v>
      </c>
      <c r="D67" s="44" t="s">
        <v>104</v>
      </c>
    </row>
    <row r="68" spans="2:4" ht="12.75">
      <c r="B68" s="1" t="s">
        <v>105</v>
      </c>
      <c r="C68" s="7" t="s">
        <v>106</v>
      </c>
      <c r="D68" s="44" t="s">
        <v>107</v>
      </c>
    </row>
    <row r="69" spans="2:4" ht="12.75">
      <c r="B69" s="1" t="s">
        <v>108</v>
      </c>
      <c r="C69" s="7" t="s">
        <v>12</v>
      </c>
      <c r="D69" s="44" t="s">
        <v>109</v>
      </c>
    </row>
    <row r="70" spans="2:4" ht="12.75">
      <c r="B70" s="1" t="s">
        <v>110</v>
      </c>
      <c r="C70" s="7" t="s">
        <v>111</v>
      </c>
      <c r="D70" s="44" t="s">
        <v>112</v>
      </c>
    </row>
    <row r="71" spans="2:4" ht="12.75">
      <c r="B71" s="1" t="s">
        <v>113</v>
      </c>
      <c r="C71" s="7" t="s">
        <v>114</v>
      </c>
      <c r="D71" s="44" t="s">
        <v>115</v>
      </c>
    </row>
    <row r="72" spans="2:4" ht="12.75">
      <c r="B72" s="1" t="s">
        <v>116</v>
      </c>
      <c r="C72" s="7" t="s">
        <v>117</v>
      </c>
      <c r="D72" s="44" t="s">
        <v>118</v>
      </c>
    </row>
    <row r="73" spans="2:4" ht="12.75">
      <c r="B73" s="1" t="s">
        <v>119</v>
      </c>
      <c r="C73" s="7" t="s">
        <v>12</v>
      </c>
      <c r="D73" s="44" t="s">
        <v>120</v>
      </c>
    </row>
    <row r="74" spans="2:4" ht="12.75">
      <c r="B74" s="1" t="s">
        <v>121</v>
      </c>
      <c r="C74" s="2" t="s">
        <v>121</v>
      </c>
      <c r="D74" s="3" t="s">
        <v>121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2012-03-27T13:01:52Z</dcterms:modified>
  <cp:category/>
  <cp:version/>
  <cp:contentType/>
  <cp:contentStatus/>
</cp:coreProperties>
</file>