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<sst xmlns="http://schemas.openxmlformats.org/spreadsheetml/2006/main" count="42" uniqueCount="42">
  <si>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Chéri</t>
  </si>
  <si>
    <t>Number of people surveyed</t>
  </si>
  <si>
    <t>Male</t>
  </si>
  <si>
    <t>Female</t>
  </si>
  <si>
    <t>Under 35</t>
  </si>
  <si>
    <t>Over 35</t>
  </si>
  <si>
    <t>Sources of Information</t>
  </si>
  <si>
    <t>Positive Word Of Mouth (Net)</t>
  </si>
  <si>
    <t>Reviews</t>
  </si>
  <si>
    <t>Electronic Reviews (Sub-subnet)</t>
  </si>
  <si>
    <t>Advertisements (TV)</t>
  </si>
  <si>
    <t>Reviews (Magazine/Newspaper)</t>
  </si>
  <si>
    <t>Outdoor posters</t>
  </si>
  <si>
    <t>Advertisements (Magazine/Newspaper)</t>
  </si>
  <si>
    <t>Internet reviews/other online</t>
  </si>
  <si>
    <t>Trailer shown at cinema</t>
  </si>
  <si>
    <t>In-cinema posters/display/banners</t>
  </si>
  <si>
    <t>News features/talk shows (Magazine/Newspaper)</t>
  </si>
  <si>
    <t>Reviews (Radio)</t>
  </si>
  <si>
    <t>On-line ad banner</t>
  </si>
  <si>
    <t>Reviews (TV)</t>
  </si>
  <si>
    <t>News features/talk shows (TV)</t>
  </si>
  <si>
    <t>Curzon magazine / listings</t>
  </si>
  <si>
    <t>Advertisements (Radio)</t>
  </si>
  <si>
    <t>Michelle Pfeiffer website</t>
  </si>
  <si>
    <t>Baits to audience</t>
  </si>
  <si>
    <t>The cast</t>
  </si>
  <si>
    <t>The genre/type of film</t>
  </si>
  <si>
    <t>The story appealed to me</t>
  </si>
  <si>
    <t>I was asked to come along by a friend/partner</t>
  </si>
  <si>
    <t>Other</t>
  </si>
  <si>
    <t>It was directed by Stephen Frears</t>
  </si>
  <si>
    <t>The advertising I have seen</t>
  </si>
  <si>
    <t>The film's poster</t>
  </si>
  <si>
    <t>The trailer</t>
  </si>
  <si>
    <t>Internet (Net)</t>
  </si>
  <si>
    <t xml:space="preserve">  Internet reviews/other online</t>
  </si>
  <si>
    <t xml:space="preserve">  On-line ad banner</t>
  </si>
  <si>
    <t>Outdoor (Net)</t>
  </si>
  <si>
    <t>Radio (Net)</t>
  </si>
  <si>
    <t xml:space="preserve">  Reviews (Radio)</t>
  </si>
  <si>
    <t>Other (Net)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</si>
</sst>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2" fillId="0" borderId="0" xfId="19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A1" sqref="A1"/>
    </sheetView>
  </sheetViews>
  <sheetFormatPr defaultColWidth="9.140625" defaultRowHeight="15"/>
  <cols>
    <col min="1" max="1" width="48.140625" style="1" customWidth="1"/>
    <col min="2" max="3" width="9.140625" style="1" customWidth="1"/>
    <col min="4" max="4" width="36.28125" style="1" customWidth="1"/>
    <col min="5" max="5" width="9.140625" style="1" customWidth="1"/>
    <col min="6" max="6" width="36.421875" style="1" customWidth="1"/>
    <col min="7" max="16384" width="9.140625" style="1" customWidth="1"/>
  </cols>
  <sheetData>
    <row r="1" ht="15.75">
      <c r="A1" s="2" t="s">
        <v>0</v>
      </c>
    </row>
    <row r="3" spans="1:2" ht="14.25">
      <c r="A3" s="1" t="s">
        <v>1</v>
      </c>
      <c r="B3" s="1">
        <v>108</v>
      </c>
    </row>
    <row r="4" spans="1:2" ht="14.25">
      <c r="A4" s="1" t="s">
        <v>2</v>
      </c>
      <c r="B4" s="1">
        <v>41</v>
      </c>
    </row>
    <row r="5" spans="1:2" ht="14.25">
      <c r="A5" s="1" t="s">
        <v>3</v>
      </c>
      <c r="B5" s="1">
        <f>108-41</f>
        <v>67</v>
      </c>
    </row>
    <row r="6" spans="1:2" ht="14.25">
      <c r="A6" s="1" t="s">
        <v>4</v>
      </c>
      <c r="B6" s="1">
        <v>32</v>
      </c>
    </row>
    <row r="7" spans="1:2" ht="14.25">
      <c r="A7" s="1" t="s">
        <v>5</v>
      </c>
      <c r="B7" s="1">
        <v>76</v>
      </c>
    </row>
    <row r="9" ht="15">
      <c r="A9" s="3" t="s">
        <v>6</v>
      </c>
    </row>
    <row r="10" spans="1:2" ht="14.25">
      <c r="A10" s="1" t="s">
        <v>7</v>
      </c>
      <c r="B10" s="4">
        <v>0.5833333333333334</v>
      </c>
    </row>
    <row r="11" spans="1:2" ht="14.25">
      <c r="A11" s="1" t="s">
        <v>8</v>
      </c>
      <c r="B11" s="4">
        <v>0.5833333333333334</v>
      </c>
    </row>
    <row r="12" spans="1:2" ht="14.25">
      <c r="A12" s="1" t="s">
        <v>9</v>
      </c>
      <c r="B12" s="4">
        <v>0.23148148148148148</v>
      </c>
    </row>
    <row r="13" spans="1:2" ht="14.25">
      <c r="A13" s="1" t="s">
        <v>10</v>
      </c>
      <c r="B13" s="4">
        <v>0.21296296296296297</v>
      </c>
    </row>
    <row r="14" spans="1:2" ht="14.25">
      <c r="A14" s="1" t="s">
        <v>11</v>
      </c>
      <c r="B14" s="4">
        <v>0.2037037037037037</v>
      </c>
    </row>
    <row r="15" spans="1:2" ht="14.25">
      <c r="A15" s="1" t="s">
        <v>12</v>
      </c>
      <c r="B15" s="4">
        <v>0.17592592592592593</v>
      </c>
    </row>
    <row r="16" spans="1:2" ht="14.25">
      <c r="A16" s="1" t="s">
        <v>13</v>
      </c>
      <c r="B16" s="4">
        <v>0.1388888888888889</v>
      </c>
    </row>
    <row r="17" spans="1:2" ht="14.25">
      <c r="A17" s="1" t="s">
        <v>14</v>
      </c>
      <c r="B17" s="4">
        <v>0.12962962962962962</v>
      </c>
    </row>
    <row r="18" spans="1:2" ht="14.25">
      <c r="A18" s="1" t="s">
        <v>15</v>
      </c>
      <c r="B18" s="4">
        <v>0.12962962962962962</v>
      </c>
    </row>
    <row r="19" spans="1:2" ht="14.25">
      <c r="A19" s="1" t="s">
        <v>16</v>
      </c>
      <c r="B19" s="4">
        <v>0.10185185185185185</v>
      </c>
    </row>
    <row r="20" spans="1:2" ht="14.25">
      <c r="A20" s="1" t="s">
        <v>17</v>
      </c>
      <c r="B20" s="4">
        <v>0.07407407407407407</v>
      </c>
    </row>
    <row r="21" spans="1:2" ht="14.25">
      <c r="A21" s="1" t="s">
        <v>18</v>
      </c>
      <c r="B21" s="4">
        <v>0.06481481481481481</v>
      </c>
    </row>
    <row r="22" spans="1:2" ht="14.25">
      <c r="A22" s="1" t="s">
        <v>19</v>
      </c>
      <c r="B22" s="4">
        <v>0.06481481481481481</v>
      </c>
    </row>
    <row r="23" spans="1:2" ht="14.25">
      <c r="A23" s="1" t="s">
        <v>20</v>
      </c>
      <c r="B23" s="4">
        <v>0.05555555555555555</v>
      </c>
    </row>
    <row r="24" spans="1:2" ht="14.25">
      <c r="A24" s="1" t="s">
        <v>21</v>
      </c>
      <c r="B24" s="4">
        <v>0.05555555555555555</v>
      </c>
    </row>
    <row r="25" spans="1:2" ht="14.25">
      <c r="A25" s="1" t="s">
        <v>22</v>
      </c>
      <c r="B25" s="4">
        <v>0.027777777777777776</v>
      </c>
    </row>
    <row r="26" spans="1:2" ht="14.25">
      <c r="A26" s="1" t="s">
        <v>23</v>
      </c>
      <c r="B26" s="4">
        <v>0.018518518518518517</v>
      </c>
    </row>
    <row r="27" spans="1:2" ht="14.25">
      <c r="A27" s="1" t="s">
        <v>24</v>
      </c>
      <c r="B27" s="4">
        <v>0.018518518518518517</v>
      </c>
    </row>
    <row r="29" ht="15">
      <c r="A29" s="3" t="s">
        <v>25</v>
      </c>
    </row>
    <row r="30" spans="1:2" ht="14.25">
      <c r="A30" s="1" t="s">
        <v>26</v>
      </c>
      <c r="B30" s="5">
        <f>47/108</f>
        <v>0.4351851851851852</v>
      </c>
    </row>
    <row r="31" spans="1:2" ht="14.25">
      <c r="A31" s="1" t="s">
        <v>27</v>
      </c>
      <c r="B31" s="5">
        <f>44/108</f>
        <v>0.4074074074074074</v>
      </c>
    </row>
    <row r="32" spans="1:2" ht="14.25">
      <c r="A32" s="1" t="s">
        <v>28</v>
      </c>
      <c r="B32" s="5">
        <f>44/108</f>
        <v>0.4074074074074074</v>
      </c>
    </row>
    <row r="33" spans="1:2" ht="14.25">
      <c r="A33" s="1" t="s">
        <v>29</v>
      </c>
      <c r="B33" s="5">
        <f>32/108</f>
        <v>0.2962962962962963</v>
      </c>
    </row>
    <row r="34" spans="1:2" ht="14.25">
      <c r="A34" s="1" t="s">
        <v>30</v>
      </c>
      <c r="B34" s="5">
        <f>19/108</f>
        <v>0.17592592592592593</v>
      </c>
    </row>
    <row r="35" spans="1:2" ht="14.25">
      <c r="A35" s="1" t="s">
        <v>31</v>
      </c>
      <c r="B35" s="5">
        <f>15/108</f>
        <v>0.1388888888888889</v>
      </c>
    </row>
    <row r="36" spans="1:2" ht="14.25">
      <c r="A36" s="1" t="s">
        <v>32</v>
      </c>
      <c r="B36" s="5">
        <f>13/108</f>
        <v>0.12037037037037036</v>
      </c>
    </row>
    <row r="37" spans="1:2" ht="14.25">
      <c r="A37" s="1" t="s">
        <v>33</v>
      </c>
      <c r="B37" s="5">
        <f>11/108</f>
        <v>0.10185185185185185</v>
      </c>
    </row>
    <row r="38" spans="1:2" ht="14.25">
      <c r="A38" s="1" t="s">
        <v>34</v>
      </c>
      <c r="B38" s="5">
        <f>10/108</f>
        <v>0.09259259259259259</v>
      </c>
    </row>
    <row r="55" spans="1:2" ht="14.25">
      <c r="A55" s="1" t="s">
        <v>35</v>
      </c>
      <c r="B55" s="1">
        <v>20</v>
      </c>
    </row>
    <row r="56" spans="1:2" ht="14.25">
      <c r="A56" s="1" t="s">
        <v>36</v>
      </c>
      <c r="B56" s="1">
        <v>14</v>
      </c>
    </row>
    <row r="57" spans="1:2" ht="14.25">
      <c r="A57" s="1" t="s">
        <v>37</v>
      </c>
      <c r="B57" s="1">
        <v>7</v>
      </c>
    </row>
    <row r="58" spans="1:2" ht="14.25">
      <c r="A58" s="1" t="s">
        <v>38</v>
      </c>
      <c r="B58" s="1">
        <v>19</v>
      </c>
    </row>
    <row r="59" spans="1:2" ht="14.25">
      <c r="A59" s="1" t="s">
        <v>39</v>
      </c>
      <c r="B59" s="1">
        <v>8</v>
      </c>
    </row>
    <row r="60" spans="1:2" ht="14.25">
      <c r="A60" s="1" t="s">
        <v>40</v>
      </c>
      <c r="B60" s="1">
        <v>7</v>
      </c>
    </row>
    <row r="62" spans="1:2" ht="14.25">
      <c r="A62" s="1" t="s">
        <v>41</v>
      </c>
      <c r="B62" s="1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dcaviston</dc:creator>
  <cp:keywords/>
  <dc:description/>
  <cp:lastModifiedBy>Admin</cp:lastModifiedBy>
  <dcterms:created xsi:type="dcterms:W3CDTF">2009-06-19T14:57:54Z</dcterms:created>
  <dcterms:modified xsi:type="dcterms:W3CDTF">2009-07-30T14:50:36Z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-2046500807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Polls</vt:lpwstr>
  </property>
</Properties>
</file>